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САЙТ\На наш САЙТ\с 2022 года\Основные фонды\ОФ\ГОТОВЫЙ\Наличие основных фондов по полной учетной стоимости\"/>
    </mc:Choice>
  </mc:AlternateContent>
  <xr:revisionPtr revIDLastSave="0" documentId="13_ncr:1_{D32498A8-A313-4FA2-BB0D-57DD2D4E73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'6'!#REF!</definedName>
    <definedName name="а">Содержание!$B$3</definedName>
  </definedNames>
  <calcPr calcId="191029"/>
</workbook>
</file>

<file path=xl/calcChain.xml><?xml version="1.0" encoding="utf-8"?>
<calcChain xmlns="http://schemas.openxmlformats.org/spreadsheetml/2006/main">
  <c r="W20" i="4" l="1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</calcChain>
</file>

<file path=xl/sharedStrings.xml><?xml version="1.0" encoding="utf-8"?>
<sst xmlns="http://schemas.openxmlformats.org/spreadsheetml/2006/main" count="453" uniqueCount="95">
  <si>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</si>
  <si>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</si>
  <si>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</si>
  <si>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</si>
  <si>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</si>
  <si>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</si>
  <si>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</si>
  <si>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</si>
  <si>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</si>
  <si>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</si>
  <si>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</si>
  <si>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</si>
  <si>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</si>
  <si>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</si>
  <si>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</si>
  <si>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</si>
  <si>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</si>
  <si>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</si>
  <si>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</si>
  <si>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</si>
  <si>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</si>
  <si>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</si>
  <si>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</si>
  <si>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</si>
  <si>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</si>
  <si>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</si>
  <si>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</si>
  <si>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</si>
  <si>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</si>
  <si>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</si>
  <si>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</si>
  <si>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</si>
  <si>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</si>
  <si>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</si>
  <si>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</si>
  <si>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</si>
  <si>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</si>
  <si>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</si>
  <si>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</si>
  <si>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</si>
  <si>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</si>
  <si>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</si>
  <si>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</si>
  <si>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</si>
  <si>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</si>
  <si>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</si>
  <si>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</si>
  <si>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</si>
  <si>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</si>
  <si>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</si>
  <si>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</si>
  <si>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</si>
  <si>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</si>
  <si>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</si>
  <si>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</si>
  <si>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</si>
  <si>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</si>
  <si>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</si>
  <si>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</si>
  <si>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</si>
  <si>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</si>
  <si>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</si>
  <si>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</si>
  <si>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</si>
  <si>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</si>
  <si>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</si>
  <si>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</si>
  <si>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</si>
  <si>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</si>
  <si>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</si>
  <si>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</si>
  <si>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</si>
  <si>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</si>
  <si>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</si>
  <si>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</si>
  <si>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</si>
  <si>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</si>
  <si>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</si>
  <si>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</si>
  <si>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</si>
  <si>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</si>
  <si>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...</t>
  </si>
  <si>
    <t>Наличие основных фондов по полному кругу организаций в разрезе ОКВЭД2
(по полной учетной стоимости, млн рублей) 2017 - 2022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</si>
  <si>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млн рублей) 2017 - 2022 гг.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</si>
  <si>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млн рублей</t>
    </r>
  </si>
  <si>
    <t>Наличие основных фондов некоммерческих организаций в разрезе ОКВЭД2
(по полной учетной стоимости, тысяча рублей) 2017 - 2022 гг.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</si>
  <si>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РСО-Алания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</si>
  <si>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_</t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</si>
  <si>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</si>
  <si>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Наличие основных фондов  по полному кругу организаций в разрезе ОКВЭД-2007
(по полной учетной стоимости, млн рублей) 2006 - 2016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</si>
  <si>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2006 - 2016 гг.</t>
  </si>
  <si>
    <t>Наличие основных фондов  некоммерческих организаций в разрезе ОКВЭД-2007
(по полной учетной стоимости, млн рублей) 2006 - 2016 гг.</t>
  </si>
  <si>
    <t>Джагмаидзе Гия Нодарович</t>
  </si>
  <si>
    <t>тел. (8672)72-57-52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</si>
  <si>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29.10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</si>
</sst>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7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165" fontId="10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1" applyBorder="1"/>
    <xf numFmtId="165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1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16" fillId="0" borderId="1" xfId="0" applyNumberFormat="1" applyFont="1" applyBorder="1" applyAlignment="1">
      <alignment horizontal="right" wrapText="1"/>
    </xf>
    <xf numFmtId="3" fontId="16" fillId="0" borderId="1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horizontal="right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horizontal="right" wrapText="1"/>
    </xf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" fontId="17" fillId="0" borderId="0" xfId="0" applyNumberFormat="1" applyFont="1"/>
    <xf numFmtId="1" fontId="1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26" fillId="0" borderId="0" xfId="0" applyFont="1"/>
    <xf numFmtId="0" fontId="8" fillId="0" borderId="1" xfId="12" applyFont="1" applyBorder="1" applyAlignment="1">
      <alignment vertical="center" wrapText="1"/>
    </xf>
    <xf numFmtId="165" fontId="14" fillId="0" borderId="1" xfId="0" applyNumberFormat="1" applyFont="1" applyBorder="1" applyAlignment="1">
      <alignment wrapText="1"/>
    </xf>
    <xf numFmtId="3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14" fillId="0" borderId="1" xfId="12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0" xfId="1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1" fontId="8" fillId="0" borderId="1" xfId="10" applyNumberFormat="1" applyFont="1" applyBorder="1" applyAlignment="1">
      <alignment vertical="center" wrapText="1"/>
    </xf>
    <xf numFmtId="0" fontId="13" fillId="0" borderId="0" xfId="0" applyFont="1"/>
    <xf numFmtId="1" fontId="6" fillId="0" borderId="4" xfId="1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" fontId="16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14" fillId="0" borderId="1" xfId="1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1" fontId="6" fillId="0" borderId="1" xfId="10" applyNumberFormat="1" applyFont="1" applyBorder="1" applyAlignment="1">
      <alignment horizontal="left" vertical="center" wrapText="1"/>
    </xf>
    <xf numFmtId="0" fontId="8" fillId="0" borderId="1" xfId="11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3" fontId="16" fillId="0" borderId="1" xfId="12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1" xfId="12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wrapText="1"/>
    </xf>
  </cellXfs>
  <cellStyles count="13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-KRAT" xfId="12" xr:uid="{00000000-0005-0000-0000-000008000000}"/>
    <cellStyle name="Обычный_Лист1" xfId="11" xr:uid="{00000000-0005-0000-0000-000009000000}"/>
    <cellStyle name="Обычный_наличие на конец" xfId="10" xr:uid="{00000000-0005-0000-0000-00000A000000}"/>
    <cellStyle name="Финансовый 2" xfId="2" xr:uid="{00000000-0005-0000-0000-00000B000000}"/>
    <cellStyle name="Финансовый 3" xfId="9" xr:uid="{00000000-0005-0000-0000-00000C000000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1933576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5E246-1D29-4464-84CE-3EE8286C2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1943101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61F14D-6811-4231-8A0C-BEE1DB7D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showGridLines="0" tabSelected="1" topLeftCell="B1" workbookViewId="0">
      <selection activeCell="D15" sqref="D15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29.25" customHeight="1" x14ac:dyDescent="0.25">
      <c r="A3" s="12">
        <v>1</v>
      </c>
      <c r="B3" s="92" t="s">
        <v>89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13"/>
      <c r="O3" s="13"/>
      <c r="P3" s="14"/>
      <c r="Q3" s="14"/>
    </row>
    <row r="4" spans="1:17" ht="30" customHeight="1" x14ac:dyDescent="0.25">
      <c r="A4" s="12">
        <v>2</v>
      </c>
      <c r="B4" s="92" t="s">
        <v>82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14"/>
      <c r="O4" s="14"/>
      <c r="P4" s="14"/>
      <c r="Q4" s="14"/>
    </row>
    <row r="5" spans="1:17" ht="30.75" customHeight="1" x14ac:dyDescent="0.25">
      <c r="A5" s="12">
        <v>3</v>
      </c>
      <c r="B5" s="92" t="s">
        <v>90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ht="29.25" customHeight="1" x14ac:dyDescent="0.25">
      <c r="A6" s="12">
        <v>4</v>
      </c>
      <c r="B6" s="92" t="s">
        <v>83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ht="30" customHeight="1" x14ac:dyDescent="0.25">
      <c r="A7" s="12">
        <v>5</v>
      </c>
      <c r="B7" s="92" t="s">
        <v>91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ht="30" customHeight="1" x14ac:dyDescent="0.25">
      <c r="A8" s="12">
        <v>6</v>
      </c>
      <c r="B8" s="92" t="s">
        <v>85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10" spans="1:17" x14ac:dyDescent="0.25">
      <c r="B10" s="40" t="s">
        <v>4</v>
      </c>
    </row>
    <row r="11" spans="1:17" x14ac:dyDescent="0.25">
      <c r="B11" s="41" t="s">
        <v>92</v>
      </c>
    </row>
    <row r="12" spans="1:17" x14ac:dyDescent="0.25">
      <c r="B12" s="41" t="s">
        <v>93</v>
      </c>
    </row>
    <row r="13" spans="1:17" x14ac:dyDescent="0.25">
      <c r="B13" s="42"/>
    </row>
    <row r="14" spans="1:17" x14ac:dyDescent="0.25">
      <c r="B14" s="43" t="s">
        <v>94</v>
      </c>
    </row>
    <row r="15" spans="1:17" x14ac:dyDescent="0.25">
      <c r="D15" s="7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 xr:uid="{00000000-0004-0000-0000-000000000000}"/>
    <hyperlink ref="B3:J3" location="'1'!A1" display="Наличие основных фондов по видам экономической деятельности 2004 - 2016 гг." xr:uid="{00000000-0004-0000-0000-000001000000}"/>
    <hyperlink ref="B4:I4" location="а" display="Наличие основного капитала, отражаемого в БАП на конец года, по текущей рыночной стоимости 2017-2019" xr:uid="{00000000-0004-0000-0000-000002000000}"/>
    <hyperlink ref="B4:J4" location="'2'!A1" display="Наличие основных фондов по видам экономической деятельности 2017 - 2020 гг." xr:uid="{00000000-0004-0000-0000-000003000000}"/>
    <hyperlink ref="B5:I5" location="а" display="Наличие основного капитала, отражаемого в БАП на конец года, по текущей рыночной стоимости 2017-2019" xr:uid="{00000000-0004-0000-0000-000004000000}"/>
    <hyperlink ref="B5:J5" location="'1'!A1" display="Наличие основных фондов по видам экономической деятельности 2004 - 2016 гг." xr:uid="{00000000-0004-0000-0000-000005000000}"/>
    <hyperlink ref="B6:I6" location="а" display="Наличие основного капитала, отражаемого в БАП на конец года, по текущей рыночной стоимости 2017-2019" xr:uid="{00000000-0004-0000-0000-000006000000}"/>
    <hyperlink ref="B6:J6" location="'2'!A1" display="Наличие основных фондов по видам экономической деятельности 2017 - 2020 гг." xr:uid="{00000000-0004-0000-0000-000007000000}"/>
    <hyperlink ref="B7:I7" location="а" display="Наличие основного капитала, отражаемого в БАП на конец года, по текущей рыночной стоимости 2017-2019" xr:uid="{00000000-0004-0000-0000-000008000000}"/>
    <hyperlink ref="B7:J7" location="'1'!A1" display="Наличие основных фондов по видам экономической деятельности 2004 - 2016 гг." xr:uid="{00000000-0004-0000-0000-000009000000}"/>
    <hyperlink ref="B8:I8" location="а" display="Наличие основного капитала, отражаемого в БАП на конец года, по текущей рыночной стоимости 2017-2019" xr:uid="{00000000-0004-0000-0000-00000A000000}"/>
    <hyperlink ref="B8:J8" location="'2'!A1" display="Наличие основных фондов по видам экономической деятельности 2017 - 2020 гг." xr:uid="{00000000-0004-0000-0000-00000B000000}"/>
    <hyperlink ref="B3:M3" location="'1'!A1" display="Наличие основных фондов  по полному кругу организаций по видам экономической деятельности 2004 - 2016 гг." xr:uid="{00000000-0004-0000-0000-00000C000000}"/>
    <hyperlink ref="B4:M4" location="'2'!A1" display="Наличие основных фондов по полному кругу организаций по видам экономической деятельности 2017 - 2020 гг." xr:uid="{00000000-0004-0000-0000-00000D000000}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 xr:uid="{00000000-0004-0000-0000-00000E000000}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 xr:uid="{00000000-0004-0000-0000-00000F000000}"/>
    <hyperlink ref="B7:Q7" location="'5'!A1" display="Наличие основных фондов  некоммерческих организаций по видам экономической деятельности 2004 - 2016 гг." xr:uid="{00000000-0004-0000-0000-000010000000}"/>
    <hyperlink ref="B8:Q8" location="'6'!A1" display="Наличие основных фондов некоммерческих организаций по видам экономической деятельности 2017 - 2020 гг." xr:uid="{00000000-0004-0000-0000-000011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2"/>
  <sheetViews>
    <sheetView zoomScale="80" zoomScaleNormal="80" workbookViewId="0">
      <selection activeCell="M1" sqref="M1:M1048576"/>
    </sheetView>
  </sheetViews>
  <sheetFormatPr defaultColWidth="9.140625" defaultRowHeight="15.75" x14ac:dyDescent="0.25"/>
  <cols>
    <col min="1" max="1" width="40.85546875" style="2" customWidth="1"/>
    <col min="2" max="6" width="12.7109375" style="2" bestFit="1" customWidth="1"/>
    <col min="7" max="12" width="14.140625" style="2" bestFit="1" customWidth="1"/>
    <col min="13" max="23" width="9.42578125" style="2" bestFit="1" customWidth="1"/>
    <col min="24" max="16384" width="9.140625" style="2"/>
  </cols>
  <sheetData>
    <row r="1" spans="1:23" ht="33" customHeight="1" x14ac:dyDescent="0.25">
      <c r="A1" s="4" t="s">
        <v>2</v>
      </c>
    </row>
    <row r="2" spans="1:23" ht="27.75" customHeight="1" x14ac:dyDescent="0.25">
      <c r="A2" s="96" t="s">
        <v>86</v>
      </c>
      <c r="B2" s="96"/>
      <c r="C2" s="96"/>
      <c r="D2" s="96"/>
      <c r="E2" s="96"/>
      <c r="F2" s="96"/>
      <c r="G2" s="96"/>
      <c r="H2" s="96"/>
      <c r="I2" s="96"/>
    </row>
    <row r="3" spans="1:23" s="11" customFormat="1" ht="18.75" x14ac:dyDescent="0.25">
      <c r="A3" s="94"/>
      <c r="B3" s="6">
        <v>2006</v>
      </c>
      <c r="C3" s="6">
        <v>2007</v>
      </c>
      <c r="D3" s="6">
        <v>2008</v>
      </c>
      <c r="E3" s="6">
        <v>2009</v>
      </c>
      <c r="F3" s="6">
        <v>2010</v>
      </c>
      <c r="G3" s="6" t="s">
        <v>5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>
        <v>2006</v>
      </c>
      <c r="N3" s="6">
        <v>2007</v>
      </c>
      <c r="O3" s="6">
        <v>2008</v>
      </c>
      <c r="P3" s="6">
        <v>2009</v>
      </c>
      <c r="Q3" s="5">
        <v>2010</v>
      </c>
      <c r="R3" s="6" t="s">
        <v>5</v>
      </c>
      <c r="S3" s="6" t="s">
        <v>9</v>
      </c>
      <c r="T3" s="6" t="s">
        <v>10</v>
      </c>
      <c r="U3" s="6" t="s">
        <v>11</v>
      </c>
      <c r="V3" s="6" t="s">
        <v>12</v>
      </c>
      <c r="W3" s="6" t="s">
        <v>13</v>
      </c>
    </row>
    <row r="4" spans="1:23" s="3" customFormat="1" ht="15.6" customHeight="1" x14ac:dyDescent="0.25">
      <c r="A4" s="95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s="3" customFormat="1" x14ac:dyDescent="0.25">
      <c r="A5" s="21" t="s">
        <v>1</v>
      </c>
      <c r="B5" s="22">
        <v>98675</v>
      </c>
      <c r="C5" s="23">
        <v>113037</v>
      </c>
      <c r="D5" s="23">
        <v>119133</v>
      </c>
      <c r="E5" s="23">
        <v>151730</v>
      </c>
      <c r="F5" s="23">
        <v>171315</v>
      </c>
      <c r="G5" s="23">
        <v>182119</v>
      </c>
      <c r="H5" s="74">
        <v>186618</v>
      </c>
      <c r="I5" s="23">
        <v>197435</v>
      </c>
      <c r="J5" s="23">
        <v>204496</v>
      </c>
      <c r="K5" s="23">
        <v>232168</v>
      </c>
      <c r="L5" s="23">
        <v>247890</v>
      </c>
      <c r="M5" s="24">
        <v>100</v>
      </c>
      <c r="N5" s="24">
        <v>100</v>
      </c>
      <c r="O5" s="24">
        <v>100</v>
      </c>
      <c r="P5" s="24">
        <v>100</v>
      </c>
      <c r="Q5" s="24">
        <v>100</v>
      </c>
      <c r="R5" s="25">
        <v>100</v>
      </c>
      <c r="S5" s="25">
        <v>100</v>
      </c>
      <c r="T5" s="25">
        <v>100</v>
      </c>
      <c r="U5" s="26">
        <v>100</v>
      </c>
      <c r="V5" s="26">
        <v>100</v>
      </c>
      <c r="W5" s="26">
        <v>100</v>
      </c>
    </row>
    <row r="6" spans="1:23" s="3" customFormat="1" ht="31.5" x14ac:dyDescent="0.25">
      <c r="A6" s="19" t="s">
        <v>22</v>
      </c>
      <c r="B6" s="27">
        <v>7219</v>
      </c>
      <c r="C6" s="28">
        <v>6948</v>
      </c>
      <c r="D6" s="28">
        <v>7849</v>
      </c>
      <c r="E6" s="28">
        <v>8867</v>
      </c>
      <c r="F6" s="28">
        <v>6429</v>
      </c>
      <c r="G6" s="28">
        <v>9322</v>
      </c>
      <c r="H6" s="28">
        <v>9046</v>
      </c>
      <c r="I6" s="27">
        <v>9003</v>
      </c>
      <c r="J6" s="27">
        <v>9075</v>
      </c>
      <c r="K6" s="27">
        <v>9325</v>
      </c>
      <c r="L6" s="27">
        <v>10910</v>
      </c>
      <c r="M6" s="29">
        <f t="shared" ref="M6:W6" si="0">B6/B5*100</f>
        <v>7.3159361540410446</v>
      </c>
      <c r="N6" s="29">
        <f t="shared" si="0"/>
        <v>6.1466599432044378</v>
      </c>
      <c r="O6" s="29">
        <f t="shared" si="0"/>
        <v>6.588434774579671</v>
      </c>
      <c r="P6" s="29">
        <f t="shared" si="0"/>
        <v>5.8439333025769455</v>
      </c>
      <c r="Q6" s="52">
        <f t="shared" si="0"/>
        <v>3.7527361877243677</v>
      </c>
      <c r="R6" s="52">
        <f t="shared" si="0"/>
        <v>5.1186312246388352</v>
      </c>
      <c r="S6" s="30">
        <f t="shared" si="0"/>
        <v>4.8473351981052204</v>
      </c>
      <c r="T6" s="29">
        <f t="shared" si="0"/>
        <v>4.5599817661508846</v>
      </c>
      <c r="U6" s="30">
        <f t="shared" si="0"/>
        <v>4.4377396134887723</v>
      </c>
      <c r="V6" s="30">
        <f t="shared" si="0"/>
        <v>4.0164880603700768</v>
      </c>
      <c r="W6" s="30">
        <f t="shared" si="0"/>
        <v>4.4011456694501589</v>
      </c>
    </row>
    <row r="7" spans="1:23" s="3" customFormat="1" x14ac:dyDescent="0.25">
      <c r="A7" s="19" t="s">
        <v>23</v>
      </c>
      <c r="B7" s="27">
        <v>11</v>
      </c>
      <c r="C7" s="28">
        <v>15</v>
      </c>
      <c r="D7" s="28">
        <v>14</v>
      </c>
      <c r="E7" s="28">
        <v>11</v>
      </c>
      <c r="F7" s="28">
        <v>18</v>
      </c>
      <c r="G7" s="28">
        <v>19</v>
      </c>
      <c r="H7" s="28">
        <v>27</v>
      </c>
      <c r="I7" s="27">
        <v>26</v>
      </c>
      <c r="J7" s="27">
        <v>27</v>
      </c>
      <c r="K7" s="27">
        <v>28</v>
      </c>
      <c r="L7" s="27">
        <v>28</v>
      </c>
      <c r="M7" s="29">
        <f t="shared" ref="M7:W7" si="1">B7/B5*100</f>
        <v>1.1147707119331138E-2</v>
      </c>
      <c r="N7" s="29">
        <f t="shared" si="1"/>
        <v>1.3269991241805782E-2</v>
      </c>
      <c r="O7" s="29">
        <f t="shared" si="1"/>
        <v>1.1751571772724602E-2</v>
      </c>
      <c r="P7" s="29">
        <f t="shared" si="1"/>
        <v>7.2497198971857909E-3</v>
      </c>
      <c r="Q7" s="52">
        <f t="shared" si="1"/>
        <v>1.050696086157079E-2</v>
      </c>
      <c r="R7" s="52">
        <f t="shared" si="1"/>
        <v>1.0432739033269457E-2</v>
      </c>
      <c r="S7" s="30">
        <f t="shared" si="1"/>
        <v>1.4468057743626016E-2</v>
      </c>
      <c r="T7" s="29">
        <f t="shared" si="1"/>
        <v>1.3168891027426749E-2</v>
      </c>
      <c r="U7" s="30">
        <f t="shared" si="1"/>
        <v>1.3203192238478993E-2</v>
      </c>
      <c r="V7" s="30">
        <f t="shared" si="1"/>
        <v>1.2060232245615244E-2</v>
      </c>
      <c r="W7" s="30">
        <f t="shared" si="1"/>
        <v>1.1295332607204807E-2</v>
      </c>
    </row>
    <row r="8" spans="1:23" s="3" customFormat="1" x14ac:dyDescent="0.25">
      <c r="A8" s="19" t="s">
        <v>24</v>
      </c>
      <c r="B8" s="27">
        <v>68</v>
      </c>
      <c r="C8" s="28">
        <v>98</v>
      </c>
      <c r="D8" s="28">
        <v>107</v>
      </c>
      <c r="E8" s="28">
        <v>356</v>
      </c>
      <c r="F8" s="28">
        <v>449</v>
      </c>
      <c r="G8" s="28">
        <v>463</v>
      </c>
      <c r="H8" s="28">
        <v>252</v>
      </c>
      <c r="I8" s="27">
        <v>253</v>
      </c>
      <c r="J8" s="27">
        <v>266</v>
      </c>
      <c r="K8" s="27">
        <v>278</v>
      </c>
      <c r="L8" s="27">
        <v>582</v>
      </c>
      <c r="M8" s="29">
        <f t="shared" ref="M8:W8" si="2">B8/B5*100</f>
        <v>6.8913098555865207E-2</v>
      </c>
      <c r="N8" s="29">
        <f t="shared" si="2"/>
        <v>8.6697276113131105E-2</v>
      </c>
      <c r="O8" s="29">
        <f t="shared" si="2"/>
        <v>8.9815584262966597E-2</v>
      </c>
      <c r="P8" s="29">
        <f t="shared" si="2"/>
        <v>0.23462729849074013</v>
      </c>
      <c r="Q8" s="52">
        <f t="shared" si="2"/>
        <v>0.26209030149140472</v>
      </c>
      <c r="R8" s="52">
        <f t="shared" si="2"/>
        <v>0.25422937749493463</v>
      </c>
      <c r="S8" s="30">
        <f t="shared" si="2"/>
        <v>0.13503520560717616</v>
      </c>
      <c r="T8" s="29">
        <f t="shared" si="2"/>
        <v>0.1281434396130372</v>
      </c>
      <c r="U8" s="30">
        <f t="shared" si="2"/>
        <v>0.13007589390501526</v>
      </c>
      <c r="V8" s="30">
        <f t="shared" si="2"/>
        <v>0.11974087729575136</v>
      </c>
      <c r="W8" s="30">
        <f t="shared" si="2"/>
        <v>0.23478155633547138</v>
      </c>
    </row>
    <row r="9" spans="1:23" s="3" customFormat="1" ht="31.5" x14ac:dyDescent="0.25">
      <c r="A9" s="19" t="s">
        <v>25</v>
      </c>
      <c r="B9" s="27">
        <v>12455</v>
      </c>
      <c r="C9" s="28">
        <v>13075</v>
      </c>
      <c r="D9" s="28">
        <v>13438</v>
      </c>
      <c r="E9" s="28">
        <v>14686</v>
      </c>
      <c r="F9" s="28">
        <v>21766</v>
      </c>
      <c r="G9" s="28">
        <v>23461</v>
      </c>
      <c r="H9" s="28">
        <v>22503</v>
      </c>
      <c r="I9" s="27">
        <v>22557</v>
      </c>
      <c r="J9" s="27">
        <v>22958</v>
      </c>
      <c r="K9" s="27">
        <v>21779</v>
      </c>
      <c r="L9" s="27">
        <v>13558</v>
      </c>
      <c r="M9" s="29">
        <f t="shared" ref="M9:W9" si="3">B9/B5*100</f>
        <v>12.622244742842664</v>
      </c>
      <c r="N9" s="29">
        <f t="shared" si="3"/>
        <v>11.567009032440705</v>
      </c>
      <c r="O9" s="29">
        <f t="shared" si="3"/>
        <v>11.279830105848086</v>
      </c>
      <c r="P9" s="29">
        <f t="shared" si="3"/>
        <v>9.6790351281882288</v>
      </c>
      <c r="Q9" s="52">
        <f t="shared" si="3"/>
        <v>12.705250561830548</v>
      </c>
      <c r="R9" s="52">
        <f t="shared" si="3"/>
        <v>12.882236339975512</v>
      </c>
      <c r="S9" s="30">
        <f t="shared" si="3"/>
        <v>12.058322348326527</v>
      </c>
      <c r="T9" s="29">
        <f t="shared" si="3"/>
        <v>11.425025957910199</v>
      </c>
      <c r="U9" s="30">
        <f t="shared" si="3"/>
        <v>11.226625459666693</v>
      </c>
      <c r="V9" s="30">
        <f t="shared" si="3"/>
        <v>9.3807070741876561</v>
      </c>
      <c r="W9" s="30">
        <f t="shared" si="3"/>
        <v>5.4693614103029571</v>
      </c>
    </row>
    <row r="10" spans="1:23" s="3" customFormat="1" ht="47.25" x14ac:dyDescent="0.25">
      <c r="A10" s="19" t="s">
        <v>26</v>
      </c>
      <c r="B10" s="27">
        <v>3394</v>
      </c>
      <c r="C10" s="28">
        <v>3695</v>
      </c>
      <c r="D10" s="28">
        <v>5614</v>
      </c>
      <c r="E10" s="28">
        <v>5331</v>
      </c>
      <c r="F10" s="28">
        <v>6922</v>
      </c>
      <c r="G10" s="28">
        <v>8085</v>
      </c>
      <c r="H10" s="28">
        <v>9703</v>
      </c>
      <c r="I10" s="27">
        <v>8776</v>
      </c>
      <c r="J10" s="27">
        <v>8759</v>
      </c>
      <c r="K10" s="27">
        <v>8491</v>
      </c>
      <c r="L10" s="27">
        <v>10327</v>
      </c>
      <c r="M10" s="29">
        <f t="shared" ref="M10:W10" si="4">B10/B5*100</f>
        <v>3.4395743602736255</v>
      </c>
      <c r="N10" s="29">
        <f t="shared" si="4"/>
        <v>3.2688411758981575</v>
      </c>
      <c r="O10" s="29">
        <f t="shared" si="4"/>
        <v>4.7123802808625648</v>
      </c>
      <c r="P10" s="29">
        <f t="shared" si="4"/>
        <v>3.5134778883543132</v>
      </c>
      <c r="Q10" s="52">
        <f t="shared" si="4"/>
        <v>4.0405101713218334</v>
      </c>
      <c r="R10" s="52">
        <f t="shared" si="4"/>
        <v>4.4394050044201867</v>
      </c>
      <c r="S10" s="30">
        <f t="shared" si="4"/>
        <v>5.199391269866787</v>
      </c>
      <c r="T10" s="29">
        <f t="shared" si="4"/>
        <v>4.4450072175652746</v>
      </c>
      <c r="U10" s="30">
        <f t="shared" si="4"/>
        <v>4.2832133635865732</v>
      </c>
      <c r="V10" s="30">
        <f t="shared" si="4"/>
        <v>3.6572654284828228</v>
      </c>
      <c r="W10" s="30">
        <f t="shared" si="4"/>
        <v>4.1659607083787167</v>
      </c>
    </row>
    <row r="11" spans="1:23" s="3" customFormat="1" x14ac:dyDescent="0.25">
      <c r="A11" s="19" t="s">
        <v>27</v>
      </c>
      <c r="B11" s="27">
        <v>1224</v>
      </c>
      <c r="C11" s="28">
        <v>1223</v>
      </c>
      <c r="D11" s="28">
        <v>1259</v>
      </c>
      <c r="E11" s="28">
        <v>1247</v>
      </c>
      <c r="F11" s="28">
        <v>1714</v>
      </c>
      <c r="G11" s="28">
        <v>1921</v>
      </c>
      <c r="H11" s="28">
        <v>1837</v>
      </c>
      <c r="I11" s="27">
        <v>1629</v>
      </c>
      <c r="J11" s="27">
        <v>1582</v>
      </c>
      <c r="K11" s="27">
        <v>1405</v>
      </c>
      <c r="L11" s="27">
        <v>3713</v>
      </c>
      <c r="M11" s="29">
        <f t="shared" ref="M11:W11" si="5">B11/B5*100</f>
        <v>1.2404357740055738</v>
      </c>
      <c r="N11" s="29">
        <f t="shared" si="5"/>
        <v>1.0819466192485647</v>
      </c>
      <c r="O11" s="29">
        <f t="shared" si="5"/>
        <v>1.0568020615614482</v>
      </c>
      <c r="P11" s="29">
        <f t="shared" si="5"/>
        <v>0.82185461016278916</v>
      </c>
      <c r="Q11" s="52">
        <f t="shared" si="5"/>
        <v>1.0004961620406851</v>
      </c>
      <c r="R11" s="52">
        <f t="shared" si="5"/>
        <v>1.0548048254163487</v>
      </c>
      <c r="S11" s="30">
        <f t="shared" si="5"/>
        <v>0.98436378055707374</v>
      </c>
      <c r="T11" s="29">
        <f t="shared" si="5"/>
        <v>0.82508167244916053</v>
      </c>
      <c r="U11" s="30">
        <f t="shared" si="5"/>
        <v>0.77360926375088013</v>
      </c>
      <c r="V11" s="30">
        <f t="shared" si="5"/>
        <v>0.60516522518176497</v>
      </c>
      <c r="W11" s="30">
        <f t="shared" si="5"/>
        <v>1.4978417846625518</v>
      </c>
    </row>
    <row r="12" spans="1:23" s="3" customFormat="1" ht="63" x14ac:dyDescent="0.25">
      <c r="A12" s="19" t="s">
        <v>28</v>
      </c>
      <c r="B12" s="27">
        <v>877</v>
      </c>
      <c r="C12" s="28">
        <v>1274</v>
      </c>
      <c r="D12" s="28">
        <v>1619</v>
      </c>
      <c r="E12" s="28">
        <v>2385</v>
      </c>
      <c r="F12" s="28">
        <v>2631</v>
      </c>
      <c r="G12" s="28">
        <v>11244</v>
      </c>
      <c r="H12" s="28">
        <v>10818</v>
      </c>
      <c r="I12" s="27">
        <v>11038</v>
      </c>
      <c r="J12" s="27">
        <v>11377</v>
      </c>
      <c r="K12" s="27">
        <v>38450</v>
      </c>
      <c r="L12" s="27">
        <v>9967</v>
      </c>
      <c r="M12" s="29">
        <f t="shared" ref="M12:W12" si="6">B12/B5*100</f>
        <v>0.88877628578667345</v>
      </c>
      <c r="N12" s="29">
        <f t="shared" si="6"/>
        <v>1.1270645894707043</v>
      </c>
      <c r="O12" s="29">
        <f t="shared" si="6"/>
        <v>1.3589853357172237</v>
      </c>
      <c r="P12" s="29">
        <f t="shared" si="6"/>
        <v>1.5718710867989192</v>
      </c>
      <c r="Q12" s="52">
        <f t="shared" si="6"/>
        <v>1.5357674459329305</v>
      </c>
      <c r="R12" s="52">
        <f t="shared" si="6"/>
        <v>6.173985141583251</v>
      </c>
      <c r="S12" s="30">
        <f t="shared" si="6"/>
        <v>5.7968684692794907</v>
      </c>
      <c r="T12" s="29">
        <f t="shared" si="6"/>
        <v>5.5907007369514021</v>
      </c>
      <c r="U12" s="30">
        <f t="shared" si="6"/>
        <v>5.5634340035990926</v>
      </c>
      <c r="V12" s="30">
        <f t="shared" si="6"/>
        <v>16.561283208710933</v>
      </c>
      <c r="W12" s="30">
        <f t="shared" si="6"/>
        <v>4.02073500342894</v>
      </c>
    </row>
    <row r="13" spans="1:23" s="3" customFormat="1" x14ac:dyDescent="0.25">
      <c r="A13" s="19" t="s">
        <v>29</v>
      </c>
      <c r="B13" s="27">
        <v>136</v>
      </c>
      <c r="C13" s="28">
        <v>282</v>
      </c>
      <c r="D13" s="28">
        <v>265</v>
      </c>
      <c r="E13" s="28">
        <v>397</v>
      </c>
      <c r="F13" s="28">
        <v>400</v>
      </c>
      <c r="G13" s="28">
        <v>513</v>
      </c>
      <c r="H13" s="28">
        <v>490</v>
      </c>
      <c r="I13" s="27">
        <v>617</v>
      </c>
      <c r="J13" s="27">
        <v>588</v>
      </c>
      <c r="K13" s="27">
        <v>480</v>
      </c>
      <c r="L13" s="27">
        <v>1073</v>
      </c>
      <c r="M13" s="29">
        <f t="shared" ref="M13:W13" si="7">B13/B5*100</f>
        <v>0.13782619711173041</v>
      </c>
      <c r="N13" s="29">
        <f t="shared" si="7"/>
        <v>0.24947583534594867</v>
      </c>
      <c r="O13" s="29">
        <f t="shared" si="7"/>
        <v>0.22244046569800138</v>
      </c>
      <c r="P13" s="29">
        <f t="shared" si="7"/>
        <v>0.26164898174388718</v>
      </c>
      <c r="Q13" s="52">
        <f t="shared" si="7"/>
        <v>0.23348801914601755</v>
      </c>
      <c r="R13" s="52">
        <f t="shared" si="7"/>
        <v>0.28168395389827533</v>
      </c>
      <c r="S13" s="30">
        <f t="shared" si="7"/>
        <v>0.26256845534728696</v>
      </c>
      <c r="T13" s="29">
        <f t="shared" si="7"/>
        <v>0.31250791399701167</v>
      </c>
      <c r="U13" s="30">
        <f t="shared" si="7"/>
        <v>0.28753618652687585</v>
      </c>
      <c r="V13" s="30">
        <f t="shared" si="7"/>
        <v>0.20674683849626133</v>
      </c>
      <c r="W13" s="30">
        <f t="shared" si="7"/>
        <v>0.43285328169752718</v>
      </c>
    </row>
    <row r="14" spans="1:23" s="3" customFormat="1" x14ac:dyDescent="0.25">
      <c r="A14" s="19" t="s">
        <v>30</v>
      </c>
      <c r="B14" s="27">
        <v>17092</v>
      </c>
      <c r="C14" s="28">
        <v>19835</v>
      </c>
      <c r="D14" s="28">
        <v>23998</v>
      </c>
      <c r="E14" s="28">
        <v>34854</v>
      </c>
      <c r="F14" s="28">
        <v>42932</v>
      </c>
      <c r="G14" s="28">
        <v>48402</v>
      </c>
      <c r="H14" s="28">
        <v>48926</v>
      </c>
      <c r="I14" s="27">
        <v>50392</v>
      </c>
      <c r="J14" s="27">
        <v>49231</v>
      </c>
      <c r="K14" s="27">
        <v>25146</v>
      </c>
      <c r="L14" s="27">
        <v>51595</v>
      </c>
      <c r="M14" s="29">
        <f t="shared" ref="M14:W14" si="8">B14/B5*100</f>
        <v>17.321510007600711</v>
      </c>
      <c r="N14" s="29">
        <f t="shared" si="8"/>
        <v>17.547351752081177</v>
      </c>
      <c r="O14" s="29">
        <f t="shared" si="8"/>
        <v>20.143872814417499</v>
      </c>
      <c r="P14" s="29">
        <f t="shared" si="8"/>
        <v>22.971067026955776</v>
      </c>
      <c r="Q14" s="52">
        <f t="shared" si="8"/>
        <v>25.060269094942068</v>
      </c>
      <c r="R14" s="52">
        <f t="shared" si="8"/>
        <v>26.577128141489904</v>
      </c>
      <c r="S14" s="30">
        <f t="shared" si="8"/>
        <v>26.21719233943135</v>
      </c>
      <c r="T14" s="29">
        <f t="shared" si="8"/>
        <v>25.523336794388022</v>
      </c>
      <c r="U14" s="30">
        <f t="shared" si="8"/>
        <v>24.074309521946642</v>
      </c>
      <c r="V14" s="30">
        <f t="shared" si="8"/>
        <v>10.83095000172289</v>
      </c>
      <c r="W14" s="30">
        <f t="shared" si="8"/>
        <v>20.813667352454718</v>
      </c>
    </row>
    <row r="15" spans="1:23" s="3" customFormat="1" x14ac:dyDescent="0.25">
      <c r="A15" s="19" t="s">
        <v>31</v>
      </c>
      <c r="B15" s="27">
        <v>548</v>
      </c>
      <c r="C15" s="28">
        <v>505</v>
      </c>
      <c r="D15" s="28">
        <v>617</v>
      </c>
      <c r="E15" s="28">
        <v>1033</v>
      </c>
      <c r="F15" s="28">
        <v>1571</v>
      </c>
      <c r="G15" s="28">
        <v>1975</v>
      </c>
      <c r="H15" s="28">
        <v>2925</v>
      </c>
      <c r="I15" s="27">
        <v>4293</v>
      </c>
      <c r="J15" s="27">
        <v>2597</v>
      </c>
      <c r="K15" s="27">
        <v>2710</v>
      </c>
      <c r="L15" s="27">
        <v>2463</v>
      </c>
      <c r="M15" s="29">
        <f t="shared" ref="M15:W15" si="9">B15/B5*100</f>
        <v>0.55535850012667853</v>
      </c>
      <c r="N15" s="29">
        <f t="shared" si="9"/>
        <v>0.44675637180746125</v>
      </c>
      <c r="O15" s="29">
        <f t="shared" si="9"/>
        <v>0.51790855598364849</v>
      </c>
      <c r="P15" s="29">
        <f t="shared" si="9"/>
        <v>0.68081460489026568</v>
      </c>
      <c r="Q15" s="52">
        <f t="shared" si="9"/>
        <v>0.91702419519598399</v>
      </c>
      <c r="R15" s="52">
        <f t="shared" si="9"/>
        <v>1.0844557679319566</v>
      </c>
      <c r="S15" s="30">
        <f t="shared" si="9"/>
        <v>1.5673729222261519</v>
      </c>
      <c r="T15" s="29">
        <f t="shared" si="9"/>
        <v>2.174386506951655</v>
      </c>
      <c r="U15" s="30">
        <f t="shared" si="9"/>
        <v>1.2699514904937017</v>
      </c>
      <c r="V15" s="30">
        <f t="shared" si="9"/>
        <v>1.1672581923434753</v>
      </c>
      <c r="W15" s="30">
        <f t="shared" si="9"/>
        <v>0.99358586469805144</v>
      </c>
    </row>
    <row r="16" spans="1:23" s="3" customFormat="1" ht="47.25" x14ac:dyDescent="0.25">
      <c r="A16" s="19" t="s">
        <v>32</v>
      </c>
      <c r="B16" s="27">
        <v>45523</v>
      </c>
      <c r="C16" s="28">
        <v>48512</v>
      </c>
      <c r="D16" s="28">
        <v>43974</v>
      </c>
      <c r="E16" s="28">
        <v>51101</v>
      </c>
      <c r="F16" s="28">
        <v>53776</v>
      </c>
      <c r="G16" s="28">
        <v>46871</v>
      </c>
      <c r="H16" s="28">
        <v>47885</v>
      </c>
      <c r="I16" s="27">
        <v>54914</v>
      </c>
      <c r="J16" s="27">
        <v>62533</v>
      </c>
      <c r="K16" s="27">
        <v>88993</v>
      </c>
      <c r="L16" s="27">
        <v>104441</v>
      </c>
      <c r="M16" s="29">
        <f t="shared" ref="M16:W16" si="10">B16/B5*100</f>
        <v>46.134279199391941</v>
      </c>
      <c r="N16" s="29">
        <f t="shared" si="10"/>
        <v>42.916921008165474</v>
      </c>
      <c r="O16" s="29">
        <f t="shared" si="10"/>
        <v>36.911686938127971</v>
      </c>
      <c r="P16" s="29">
        <f t="shared" si="10"/>
        <v>33.678903315099191</v>
      </c>
      <c r="Q16" s="52">
        <f t="shared" si="10"/>
        <v>31.390129293990604</v>
      </c>
      <c r="R16" s="52">
        <f t="shared" si="10"/>
        <v>25.736469012019615</v>
      </c>
      <c r="S16" s="30">
        <f t="shared" si="10"/>
        <v>25.659368335315989</v>
      </c>
      <c r="T16" s="29">
        <f t="shared" si="10"/>
        <v>27.81371084154279</v>
      </c>
      <c r="U16" s="30">
        <f t="shared" si="10"/>
        <v>30.579082231437287</v>
      </c>
      <c r="V16" s="30">
        <f t="shared" si="10"/>
        <v>38.331294579787048</v>
      </c>
      <c r="W16" s="30">
        <f t="shared" si="10"/>
        <v>42.131994029609906</v>
      </c>
    </row>
    <row r="17" spans="1:23" s="3" customFormat="1" ht="47.25" x14ac:dyDescent="0.25">
      <c r="A17" s="19" t="s">
        <v>33</v>
      </c>
      <c r="B17" s="27">
        <v>2415</v>
      </c>
      <c r="C17" s="28">
        <v>7951</v>
      </c>
      <c r="D17" s="28">
        <v>9605</v>
      </c>
      <c r="E17" s="28">
        <v>16433</v>
      </c>
      <c r="F17" s="28">
        <v>16323</v>
      </c>
      <c r="G17" s="28">
        <v>11201</v>
      </c>
      <c r="H17" s="23">
        <v>10968</v>
      </c>
      <c r="I17" s="27">
        <v>11462</v>
      </c>
      <c r="J17" s="27">
        <v>13346</v>
      </c>
      <c r="K17" s="27">
        <v>12748</v>
      </c>
      <c r="L17" s="27">
        <v>15360</v>
      </c>
      <c r="M17" s="29">
        <f t="shared" ref="M17:W17" si="11">B17/B5*100</f>
        <v>2.4474284266531541</v>
      </c>
      <c r="N17" s="29">
        <f t="shared" si="11"/>
        <v>7.0339800242398516</v>
      </c>
      <c r="O17" s="29">
        <f t="shared" si="11"/>
        <v>8.0624176340728422</v>
      </c>
      <c r="P17" s="29">
        <f t="shared" si="11"/>
        <v>10.830422460950373</v>
      </c>
      <c r="Q17" s="52">
        <f t="shared" si="11"/>
        <v>9.5280623413011121</v>
      </c>
      <c r="R17" s="52">
        <f t="shared" si="11"/>
        <v>6.1503742058763775</v>
      </c>
      <c r="S17" s="30">
        <f t="shared" si="11"/>
        <v>5.8772465678551908</v>
      </c>
      <c r="T17" s="29">
        <f t="shared" si="11"/>
        <v>5.8054549598602074</v>
      </c>
      <c r="U17" s="30">
        <f t="shared" si="11"/>
        <v>6.5262890227681707</v>
      </c>
      <c r="V17" s="30">
        <f t="shared" si="11"/>
        <v>5.4908514523965408</v>
      </c>
      <c r="W17" s="30">
        <f t="shared" si="11"/>
        <v>6.1962967445237807</v>
      </c>
    </row>
    <row r="18" spans="1:23" s="3" customFormat="1" x14ac:dyDescent="0.25">
      <c r="A18" s="19" t="s">
        <v>34</v>
      </c>
      <c r="B18" s="27">
        <v>4560</v>
      </c>
      <c r="C18" s="28">
        <v>5554</v>
      </c>
      <c r="D18" s="28">
        <v>6004</v>
      </c>
      <c r="E18" s="28">
        <v>7176</v>
      </c>
      <c r="F18" s="28">
        <v>7484</v>
      </c>
      <c r="G18" s="28">
        <v>7819</v>
      </c>
      <c r="H18" s="28">
        <v>9050</v>
      </c>
      <c r="I18" s="27">
        <v>9525</v>
      </c>
      <c r="J18" s="27">
        <v>9535</v>
      </c>
      <c r="K18" s="27">
        <v>9561</v>
      </c>
      <c r="L18" s="27">
        <v>10996</v>
      </c>
      <c r="M18" s="29">
        <f t="shared" ref="M18:W18" si="12">B18/B5*100</f>
        <v>4.621231314922726</v>
      </c>
      <c r="N18" s="29">
        <f t="shared" si="12"/>
        <v>4.913435423799287</v>
      </c>
      <c r="O18" s="29">
        <f t="shared" si="12"/>
        <v>5.0397454945313225</v>
      </c>
      <c r="P18" s="29">
        <f t="shared" si="12"/>
        <v>4.7294536347459299</v>
      </c>
      <c r="Q18" s="52">
        <f t="shared" si="12"/>
        <v>4.3685608382219892</v>
      </c>
      <c r="R18" s="52">
        <f t="shared" si="12"/>
        <v>4.2933466579544142</v>
      </c>
      <c r="S18" s="30">
        <f t="shared" si="12"/>
        <v>4.8494786140672392</v>
      </c>
      <c r="T18" s="29">
        <f t="shared" si="12"/>
        <v>4.8243725783169138</v>
      </c>
      <c r="U18" s="30">
        <f t="shared" si="12"/>
        <v>4.6626828886628591</v>
      </c>
      <c r="V18" s="30">
        <f t="shared" si="12"/>
        <v>4.1181385892974056</v>
      </c>
      <c r="W18" s="30">
        <f t="shared" si="12"/>
        <v>4.4358384767437169</v>
      </c>
    </row>
    <row r="19" spans="1:23" s="3" customFormat="1" ht="31.5" x14ac:dyDescent="0.25">
      <c r="A19" s="19" t="s">
        <v>35</v>
      </c>
      <c r="B19" s="27">
        <v>2089</v>
      </c>
      <c r="C19" s="28">
        <v>2424</v>
      </c>
      <c r="D19" s="28">
        <v>3070</v>
      </c>
      <c r="E19" s="28">
        <v>6405</v>
      </c>
      <c r="F19" s="28">
        <v>6847</v>
      </c>
      <c r="G19" s="28">
        <v>7060</v>
      </c>
      <c r="H19" s="28">
        <v>8470</v>
      </c>
      <c r="I19" s="27">
        <v>9237</v>
      </c>
      <c r="J19" s="27">
        <v>9441</v>
      </c>
      <c r="K19" s="27">
        <v>9545</v>
      </c>
      <c r="L19" s="27">
        <v>9448</v>
      </c>
      <c r="M19" s="29">
        <f t="shared" ref="M19:W19" si="13">B19/B5*100</f>
        <v>2.1170509247529767</v>
      </c>
      <c r="N19" s="29">
        <f t="shared" si="13"/>
        <v>2.1444305846758138</v>
      </c>
      <c r="O19" s="29">
        <f t="shared" si="13"/>
        <v>2.5769518101617521</v>
      </c>
      <c r="P19" s="29">
        <f t="shared" si="13"/>
        <v>4.2213141764977262</v>
      </c>
      <c r="Q19" s="52">
        <f t="shared" si="13"/>
        <v>3.9967311677319559</v>
      </c>
      <c r="R19" s="52">
        <f t="shared" si="13"/>
        <v>3.8765861881517032</v>
      </c>
      <c r="S19" s="30">
        <f t="shared" si="13"/>
        <v>4.5386832995745321</v>
      </c>
      <c r="T19" s="29">
        <f t="shared" si="13"/>
        <v>4.6785017853977253</v>
      </c>
      <c r="U19" s="30">
        <f t="shared" si="13"/>
        <v>4.6167162193881541</v>
      </c>
      <c r="V19" s="30">
        <f t="shared" si="13"/>
        <v>4.1112470280141959</v>
      </c>
      <c r="W19" s="30">
        <f t="shared" si="13"/>
        <v>3.8113679454596796</v>
      </c>
    </row>
    <row r="20" spans="1:23" s="3" customFormat="1" ht="47.25" x14ac:dyDescent="0.25">
      <c r="A20" s="19" t="s">
        <v>36</v>
      </c>
      <c r="B20" s="27">
        <v>1064</v>
      </c>
      <c r="C20" s="28">
        <v>1646</v>
      </c>
      <c r="D20" s="28">
        <v>1700</v>
      </c>
      <c r="E20" s="28">
        <v>1448</v>
      </c>
      <c r="F20" s="28">
        <v>2053</v>
      </c>
      <c r="G20" s="28">
        <v>3763</v>
      </c>
      <c r="H20" s="28">
        <v>3718</v>
      </c>
      <c r="I20" s="27">
        <v>3713</v>
      </c>
      <c r="J20" s="27">
        <v>3281</v>
      </c>
      <c r="K20" s="27">
        <v>3229</v>
      </c>
      <c r="L20" s="27">
        <v>3429</v>
      </c>
      <c r="M20" s="29">
        <f t="shared" ref="M20:W20" si="14">B20/B5*100</f>
        <v>1.0782873068153029</v>
      </c>
      <c r="N20" s="29">
        <f t="shared" si="14"/>
        <v>1.4561603722674876</v>
      </c>
      <c r="O20" s="29">
        <f t="shared" si="14"/>
        <v>1.4269765724022732</v>
      </c>
      <c r="P20" s="29">
        <f t="shared" si="14"/>
        <v>0.95432676464772948</v>
      </c>
      <c r="Q20" s="52">
        <f t="shared" si="14"/>
        <v>1.1983772582669352</v>
      </c>
      <c r="R20" s="52">
        <f t="shared" si="14"/>
        <v>2.066231420115419</v>
      </c>
      <c r="S20" s="30">
        <f t="shared" si="14"/>
        <v>1.9923051366963529</v>
      </c>
      <c r="T20" s="29">
        <f t="shared" si="14"/>
        <v>1.8806189378782892</v>
      </c>
      <c r="U20" s="30">
        <f t="shared" si="14"/>
        <v>1.6044323605351696</v>
      </c>
      <c r="V20" s="30">
        <f t="shared" si="14"/>
        <v>1.3908032114675581</v>
      </c>
      <c r="W20" s="30">
        <f t="shared" si="14"/>
        <v>1.3832748396466175</v>
      </c>
    </row>
    <row r="21" spans="1:23" s="3" customFormat="1" x14ac:dyDescent="0.25">
      <c r="I21" s="9"/>
      <c r="J21" s="9"/>
      <c r="K21" s="9"/>
      <c r="L21" s="9"/>
      <c r="P21" s="8"/>
    </row>
    <row r="22" spans="1:23" s="3" customFormat="1" ht="18.75" x14ac:dyDescent="0.25">
      <c r="A22" s="3" t="s">
        <v>8</v>
      </c>
      <c r="K22" s="9"/>
      <c r="L22" s="8"/>
    </row>
  </sheetData>
  <mergeCells count="4">
    <mergeCell ref="B4:L4"/>
    <mergeCell ref="M4:W4"/>
    <mergeCell ref="A3:A4"/>
    <mergeCell ref="A2:I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7"/>
  <sheetViews>
    <sheetView topLeftCell="Q1" zoomScale="80" zoomScaleNormal="80" zoomScaleSheetLayoutView="100" workbookViewId="0">
      <selection activeCell="AG23" sqref="AG23:AG24"/>
    </sheetView>
  </sheetViews>
  <sheetFormatPr defaultColWidth="9.140625" defaultRowHeight="15.75" x14ac:dyDescent="0.25"/>
  <cols>
    <col min="1" max="1" width="36.7109375" style="2" customWidth="1"/>
    <col min="2" max="2" width="14.140625" style="2" customWidth="1"/>
    <col min="3" max="3" width="12.7109375" style="2" customWidth="1"/>
    <col min="4" max="4" width="13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customWidth="1"/>
    <col min="14" max="15" width="14.140625" style="2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customWidth="1"/>
    <col min="20" max="21" width="14.140625" style="2" customWidth="1"/>
    <col min="22" max="22" width="13.42578125" style="2" customWidth="1"/>
    <col min="23" max="23" width="14.7109375" style="2" customWidth="1"/>
    <col min="24" max="24" width="15.140625" style="2" customWidth="1"/>
    <col min="25" max="25" width="12.7109375" style="2" customWidth="1"/>
    <col min="26" max="26" width="14.140625" style="2" customWidth="1"/>
    <col min="27" max="27" width="14.140625" style="3" bestFit="1" customWidth="1"/>
    <col min="28" max="28" width="13.28515625" style="3" customWidth="1"/>
    <col min="29" max="29" width="14.7109375" style="3" customWidth="1"/>
    <col min="30" max="30" width="15.140625" style="3" customWidth="1"/>
    <col min="31" max="31" width="12.7109375" style="3" bestFit="1" customWidth="1"/>
    <col min="32" max="32" width="15.7109375" style="2" customWidth="1"/>
    <col min="33" max="33" width="13.5703125" style="2" customWidth="1"/>
    <col min="34" max="40" width="15.7109375" style="2" customWidth="1"/>
    <col min="41" max="16384" width="9.140625" style="2"/>
  </cols>
  <sheetData>
    <row r="1" spans="1:37" ht="33" customHeight="1" x14ac:dyDescent="0.25">
      <c r="A1" s="4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37" ht="27.75" customHeight="1" x14ac:dyDescent="0.25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</row>
    <row r="3" spans="1:37" x14ac:dyDescent="0.25">
      <c r="A3" s="100"/>
      <c r="B3" s="97">
        <v>2017</v>
      </c>
      <c r="C3" s="97"/>
      <c r="D3" s="97"/>
      <c r="E3" s="97"/>
      <c r="F3" s="97"/>
      <c r="G3" s="97"/>
      <c r="H3" s="97">
        <v>2018</v>
      </c>
      <c r="I3" s="97"/>
      <c r="J3" s="97"/>
      <c r="K3" s="97"/>
      <c r="L3" s="97"/>
      <c r="M3" s="97"/>
      <c r="N3" s="97">
        <v>2019</v>
      </c>
      <c r="O3" s="97"/>
      <c r="P3" s="97"/>
      <c r="Q3" s="97"/>
      <c r="R3" s="97"/>
      <c r="S3" s="97"/>
      <c r="T3" s="97">
        <v>2020</v>
      </c>
      <c r="U3" s="97"/>
      <c r="V3" s="97"/>
      <c r="W3" s="97"/>
      <c r="X3" s="97"/>
      <c r="Y3" s="97"/>
      <c r="Z3" s="97">
        <v>2021</v>
      </c>
      <c r="AA3" s="97"/>
      <c r="AB3" s="97"/>
      <c r="AC3" s="97"/>
      <c r="AD3" s="97"/>
      <c r="AE3" s="97"/>
      <c r="AF3" s="97">
        <v>2022</v>
      </c>
      <c r="AG3" s="97"/>
      <c r="AH3" s="97"/>
      <c r="AI3" s="97"/>
      <c r="AJ3" s="97"/>
      <c r="AK3" s="97"/>
    </row>
    <row r="4" spans="1:37" ht="47.25" x14ac:dyDescent="0.25">
      <c r="A4" s="100"/>
      <c r="B4" s="15" t="s">
        <v>14</v>
      </c>
      <c r="C4" s="15" t="s">
        <v>15</v>
      </c>
      <c r="D4" s="15" t="s">
        <v>19</v>
      </c>
      <c r="E4" s="15" t="s">
        <v>16</v>
      </c>
      <c r="F4" s="15" t="s">
        <v>17</v>
      </c>
      <c r="G4" s="15" t="s">
        <v>18</v>
      </c>
      <c r="H4" s="15" t="s">
        <v>14</v>
      </c>
      <c r="I4" s="15" t="s">
        <v>15</v>
      </c>
      <c r="J4" s="15" t="s">
        <v>19</v>
      </c>
      <c r="K4" s="15" t="s">
        <v>16</v>
      </c>
      <c r="L4" s="15" t="s">
        <v>17</v>
      </c>
      <c r="M4" s="15" t="s">
        <v>18</v>
      </c>
      <c r="N4" s="15" t="s">
        <v>14</v>
      </c>
      <c r="O4" s="15" t="s">
        <v>15</v>
      </c>
      <c r="P4" s="15" t="s">
        <v>19</v>
      </c>
      <c r="Q4" s="15" t="s">
        <v>16</v>
      </c>
      <c r="R4" s="15" t="s">
        <v>17</v>
      </c>
      <c r="S4" s="15" t="s">
        <v>18</v>
      </c>
      <c r="T4" s="15" t="s">
        <v>14</v>
      </c>
      <c r="U4" s="15" t="s">
        <v>15</v>
      </c>
      <c r="V4" s="15" t="s">
        <v>19</v>
      </c>
      <c r="W4" s="15" t="s">
        <v>16</v>
      </c>
      <c r="X4" s="15" t="s">
        <v>17</v>
      </c>
      <c r="Y4" s="15" t="s">
        <v>18</v>
      </c>
      <c r="Z4" s="15" t="s">
        <v>14</v>
      </c>
      <c r="AA4" s="15" t="s">
        <v>15</v>
      </c>
      <c r="AB4" s="15" t="s">
        <v>19</v>
      </c>
      <c r="AC4" s="15" t="s">
        <v>16</v>
      </c>
      <c r="AD4" s="15" t="s">
        <v>17</v>
      </c>
      <c r="AE4" s="15" t="s">
        <v>18</v>
      </c>
      <c r="AF4" s="15" t="s">
        <v>14</v>
      </c>
      <c r="AG4" s="15" t="s">
        <v>15</v>
      </c>
      <c r="AH4" s="15" t="s">
        <v>19</v>
      </c>
      <c r="AI4" s="15" t="s">
        <v>16</v>
      </c>
      <c r="AJ4" s="15" t="s">
        <v>17</v>
      </c>
      <c r="AK4" s="15" t="s">
        <v>18</v>
      </c>
    </row>
    <row r="5" spans="1:37" s="1" customFormat="1" ht="31.5" x14ac:dyDescent="0.25">
      <c r="A5" s="31" t="s">
        <v>20</v>
      </c>
      <c r="B5" s="75">
        <v>271077</v>
      </c>
      <c r="C5" s="75">
        <v>44215</v>
      </c>
      <c r="D5" s="75">
        <v>39130</v>
      </c>
      <c r="E5" s="75">
        <v>97156</v>
      </c>
      <c r="F5" s="75">
        <v>62563</v>
      </c>
      <c r="G5" s="75">
        <v>13870</v>
      </c>
      <c r="H5" s="76">
        <v>280203</v>
      </c>
      <c r="I5" s="76">
        <v>46206</v>
      </c>
      <c r="J5" s="76">
        <v>44259</v>
      </c>
      <c r="K5" s="76">
        <v>104945</v>
      </c>
      <c r="L5" s="76">
        <v>59581</v>
      </c>
      <c r="M5" s="76">
        <v>18618</v>
      </c>
      <c r="N5" s="76">
        <v>315379</v>
      </c>
      <c r="O5" s="76">
        <v>80917</v>
      </c>
      <c r="P5" s="76">
        <v>41610</v>
      </c>
      <c r="Q5" s="76">
        <v>107596</v>
      </c>
      <c r="R5" s="76">
        <v>61792</v>
      </c>
      <c r="S5" s="76">
        <v>16413</v>
      </c>
      <c r="T5" s="76">
        <v>361116</v>
      </c>
      <c r="U5" s="76">
        <v>81494</v>
      </c>
      <c r="V5" s="76">
        <v>47903</v>
      </c>
      <c r="W5" s="76">
        <v>137920</v>
      </c>
      <c r="X5" s="76">
        <v>66775</v>
      </c>
      <c r="Y5" s="76">
        <v>18932</v>
      </c>
      <c r="Z5" s="38">
        <v>409405</v>
      </c>
      <c r="AA5" s="38">
        <v>84595</v>
      </c>
      <c r="AB5" s="38">
        <v>57019</v>
      </c>
      <c r="AC5" s="38">
        <v>152994</v>
      </c>
      <c r="AD5" s="38">
        <v>80231</v>
      </c>
      <c r="AE5" s="38">
        <v>21604</v>
      </c>
      <c r="AF5" s="38">
        <v>441480</v>
      </c>
      <c r="AG5" s="38">
        <v>95173</v>
      </c>
      <c r="AH5" s="38">
        <v>66046</v>
      </c>
      <c r="AI5" s="38">
        <v>155647</v>
      </c>
      <c r="AJ5" s="38">
        <v>86705</v>
      </c>
      <c r="AK5" s="38">
        <v>22885</v>
      </c>
    </row>
    <row r="6" spans="1:37" ht="31.5" x14ac:dyDescent="0.25">
      <c r="A6" s="20" t="s">
        <v>41</v>
      </c>
      <c r="B6" s="77">
        <v>11811</v>
      </c>
      <c r="C6" s="77"/>
      <c r="D6" s="77">
        <v>6625</v>
      </c>
      <c r="E6" s="77">
        <v>998</v>
      </c>
      <c r="F6" s="77">
        <v>2002</v>
      </c>
      <c r="G6" s="77">
        <v>319</v>
      </c>
      <c r="H6" s="63">
        <v>13082</v>
      </c>
      <c r="I6" s="33"/>
      <c r="J6" s="63">
        <v>6954</v>
      </c>
      <c r="K6" s="63">
        <v>1026</v>
      </c>
      <c r="L6" s="63">
        <v>2510</v>
      </c>
      <c r="M6" s="63">
        <v>632</v>
      </c>
      <c r="N6" s="63">
        <v>9968</v>
      </c>
      <c r="O6" s="63"/>
      <c r="P6" s="63">
        <v>1519</v>
      </c>
      <c r="Q6" s="63">
        <v>1185</v>
      </c>
      <c r="R6" s="63">
        <v>4127</v>
      </c>
      <c r="S6" s="63">
        <v>879</v>
      </c>
      <c r="T6" s="63">
        <v>9271</v>
      </c>
      <c r="U6" s="63"/>
      <c r="V6" s="63">
        <v>1184</v>
      </c>
      <c r="W6" s="63">
        <v>1182</v>
      </c>
      <c r="X6" s="63">
        <v>2724</v>
      </c>
      <c r="Y6" s="63">
        <v>830</v>
      </c>
      <c r="Z6" s="39">
        <v>16796</v>
      </c>
      <c r="AA6" s="39"/>
      <c r="AB6" s="39">
        <v>2066</v>
      </c>
      <c r="AC6" s="39">
        <v>3687</v>
      </c>
      <c r="AD6" s="39">
        <v>4623</v>
      </c>
      <c r="AE6" s="39">
        <v>1120</v>
      </c>
      <c r="AF6" s="39">
        <v>18558</v>
      </c>
      <c r="AG6" s="39"/>
      <c r="AH6" s="39">
        <v>2860</v>
      </c>
      <c r="AI6" s="39">
        <v>3237</v>
      </c>
      <c r="AJ6" s="63">
        <v>4981</v>
      </c>
      <c r="AK6" s="39">
        <v>1288</v>
      </c>
    </row>
    <row r="7" spans="1:37" x14ac:dyDescent="0.25">
      <c r="A7" s="20" t="s">
        <v>42</v>
      </c>
      <c r="B7" s="77">
        <v>686</v>
      </c>
      <c r="C7" s="77"/>
      <c r="D7" s="77">
        <v>58</v>
      </c>
      <c r="E7" s="77">
        <v>45</v>
      </c>
      <c r="F7" s="77">
        <v>322</v>
      </c>
      <c r="G7" s="77">
        <v>224</v>
      </c>
      <c r="H7" s="33">
        <v>737</v>
      </c>
      <c r="I7" s="33"/>
      <c r="J7" s="63">
        <v>62</v>
      </c>
      <c r="K7" s="63">
        <v>46</v>
      </c>
      <c r="L7" s="63">
        <v>357</v>
      </c>
      <c r="M7" s="63">
        <v>251</v>
      </c>
      <c r="N7" s="63">
        <v>429</v>
      </c>
      <c r="O7" s="63"/>
      <c r="P7" s="63">
        <v>53</v>
      </c>
      <c r="Q7" s="63">
        <v>47</v>
      </c>
      <c r="R7" s="63">
        <v>175</v>
      </c>
      <c r="S7" s="63">
        <v>149</v>
      </c>
      <c r="T7" s="63">
        <v>493</v>
      </c>
      <c r="U7" s="63"/>
      <c r="V7" s="63">
        <v>63</v>
      </c>
      <c r="W7" s="63">
        <v>26</v>
      </c>
      <c r="X7" s="63">
        <v>227</v>
      </c>
      <c r="Y7" s="63">
        <v>171</v>
      </c>
      <c r="Z7" s="39">
        <v>635</v>
      </c>
      <c r="AA7" s="39"/>
      <c r="AB7" s="39">
        <v>59</v>
      </c>
      <c r="AC7" s="39">
        <v>23</v>
      </c>
      <c r="AD7" s="39">
        <v>278</v>
      </c>
      <c r="AE7" s="39">
        <v>170</v>
      </c>
      <c r="AF7" s="39">
        <v>591</v>
      </c>
      <c r="AG7" s="39"/>
      <c r="AH7" s="39">
        <v>57</v>
      </c>
      <c r="AI7" s="39">
        <v>34</v>
      </c>
      <c r="AJ7" s="63">
        <v>286</v>
      </c>
      <c r="AK7" s="39">
        <v>145</v>
      </c>
    </row>
    <row r="8" spans="1:37" x14ac:dyDescent="0.25">
      <c r="A8" s="20" t="s">
        <v>43</v>
      </c>
      <c r="B8" s="77">
        <v>14642</v>
      </c>
      <c r="C8" s="77"/>
      <c r="D8" s="77">
        <v>2824</v>
      </c>
      <c r="E8" s="77">
        <v>2416</v>
      </c>
      <c r="F8" s="77">
        <v>8367</v>
      </c>
      <c r="G8" s="77">
        <v>806</v>
      </c>
      <c r="H8" s="33">
        <v>14817</v>
      </c>
      <c r="I8" s="33"/>
      <c r="J8" s="63">
        <v>2930</v>
      </c>
      <c r="K8" s="63">
        <v>2511</v>
      </c>
      <c r="L8" s="63">
        <v>8381</v>
      </c>
      <c r="M8" s="63">
        <v>868</v>
      </c>
      <c r="N8" s="63">
        <v>14149</v>
      </c>
      <c r="O8" s="63"/>
      <c r="P8" s="63">
        <v>2763</v>
      </c>
      <c r="Q8" s="63">
        <v>2461</v>
      </c>
      <c r="R8" s="63">
        <v>8177</v>
      </c>
      <c r="S8" s="63">
        <v>663</v>
      </c>
      <c r="T8" s="63">
        <v>13287</v>
      </c>
      <c r="U8" s="63"/>
      <c r="V8" s="63">
        <v>2872</v>
      </c>
      <c r="W8" s="63">
        <v>1766</v>
      </c>
      <c r="X8" s="63">
        <v>7912</v>
      </c>
      <c r="Y8" s="63">
        <v>667</v>
      </c>
      <c r="Z8" s="39">
        <v>13210</v>
      </c>
      <c r="AA8" s="39"/>
      <c r="AB8" s="39">
        <v>2645</v>
      </c>
      <c r="AC8" s="39">
        <v>1343</v>
      </c>
      <c r="AD8" s="39">
        <v>7213</v>
      </c>
      <c r="AE8" s="39">
        <v>693</v>
      </c>
      <c r="AF8" s="39">
        <v>15370</v>
      </c>
      <c r="AG8" s="39"/>
      <c r="AH8" s="39">
        <v>3095</v>
      </c>
      <c r="AI8" s="39">
        <v>864</v>
      </c>
      <c r="AJ8" s="63">
        <v>8798</v>
      </c>
      <c r="AK8" s="39">
        <v>848</v>
      </c>
    </row>
    <row r="9" spans="1:37" ht="47.25" x14ac:dyDescent="0.25">
      <c r="A9" s="20" t="s">
        <v>44</v>
      </c>
      <c r="B9" s="77">
        <v>10912</v>
      </c>
      <c r="C9" s="77"/>
      <c r="D9" s="77">
        <v>685</v>
      </c>
      <c r="E9" s="77">
        <v>4359</v>
      </c>
      <c r="F9" s="77">
        <v>5301</v>
      </c>
      <c r="G9" s="77">
        <v>168</v>
      </c>
      <c r="H9" s="33">
        <v>10764</v>
      </c>
      <c r="I9" s="33"/>
      <c r="J9" s="63">
        <v>726</v>
      </c>
      <c r="K9" s="63">
        <v>6070</v>
      </c>
      <c r="L9" s="63">
        <v>3669</v>
      </c>
      <c r="M9" s="63">
        <v>229</v>
      </c>
      <c r="N9" s="63">
        <v>12785</v>
      </c>
      <c r="O9" s="63"/>
      <c r="P9" s="63">
        <v>886</v>
      </c>
      <c r="Q9" s="63">
        <v>6621</v>
      </c>
      <c r="R9" s="63">
        <v>4978</v>
      </c>
      <c r="S9" s="63">
        <v>232</v>
      </c>
      <c r="T9" s="63">
        <v>54880</v>
      </c>
      <c r="U9" s="63"/>
      <c r="V9" s="63">
        <v>4899</v>
      </c>
      <c r="W9" s="63">
        <v>36873</v>
      </c>
      <c r="X9" s="63">
        <v>12692</v>
      </c>
      <c r="Y9" s="63">
        <v>217</v>
      </c>
      <c r="Z9" s="39">
        <v>62499</v>
      </c>
      <c r="AA9" s="39"/>
      <c r="AB9" s="39">
        <v>5991</v>
      </c>
      <c r="AC9" s="39">
        <v>38594</v>
      </c>
      <c r="AD9" s="39">
        <v>17598</v>
      </c>
      <c r="AE9" s="39">
        <v>231</v>
      </c>
      <c r="AF9" s="39">
        <v>66323</v>
      </c>
      <c r="AG9" s="39"/>
      <c r="AH9" s="39">
        <v>6617</v>
      </c>
      <c r="AI9" s="39">
        <v>39351</v>
      </c>
      <c r="AJ9" s="63">
        <v>19894</v>
      </c>
      <c r="AK9" s="39">
        <v>384</v>
      </c>
    </row>
    <row r="10" spans="1:37" ht="63" x14ac:dyDescent="0.25">
      <c r="A10" s="20" t="s">
        <v>45</v>
      </c>
      <c r="B10" s="77">
        <v>2208</v>
      </c>
      <c r="C10" s="77"/>
      <c r="D10" s="77">
        <v>210</v>
      </c>
      <c r="E10" s="77">
        <v>1618</v>
      </c>
      <c r="F10" s="77">
        <v>147</v>
      </c>
      <c r="G10" s="77">
        <v>86</v>
      </c>
      <c r="H10" s="33">
        <v>2158</v>
      </c>
      <c r="I10" s="33"/>
      <c r="J10" s="63">
        <v>140</v>
      </c>
      <c r="K10" s="63">
        <v>1685</v>
      </c>
      <c r="L10" s="63">
        <v>163</v>
      </c>
      <c r="M10" s="63">
        <v>86</v>
      </c>
      <c r="N10" s="63">
        <v>2076</v>
      </c>
      <c r="O10" s="63"/>
      <c r="P10" s="63">
        <v>135</v>
      </c>
      <c r="Q10" s="63">
        <v>1619</v>
      </c>
      <c r="R10" s="63">
        <v>151</v>
      </c>
      <c r="S10" s="63">
        <v>81</v>
      </c>
      <c r="T10" s="63">
        <v>864</v>
      </c>
      <c r="U10" s="63"/>
      <c r="V10" s="63">
        <v>93</v>
      </c>
      <c r="W10" s="63">
        <v>466</v>
      </c>
      <c r="X10" s="63">
        <v>121</v>
      </c>
      <c r="Y10" s="63">
        <v>93</v>
      </c>
      <c r="Z10" s="39">
        <v>917</v>
      </c>
      <c r="AA10" s="39"/>
      <c r="AB10" s="39">
        <v>92</v>
      </c>
      <c r="AC10" s="39">
        <v>565</v>
      </c>
      <c r="AD10" s="39">
        <v>77</v>
      </c>
      <c r="AE10" s="39">
        <v>48</v>
      </c>
      <c r="AF10" s="39">
        <v>946</v>
      </c>
      <c r="AG10" s="39"/>
      <c r="AH10" s="39">
        <v>99</v>
      </c>
      <c r="AI10" s="39">
        <v>600</v>
      </c>
      <c r="AJ10" s="63">
        <v>55</v>
      </c>
      <c r="AK10" s="39">
        <v>57</v>
      </c>
    </row>
    <row r="11" spans="1:37" x14ac:dyDescent="0.25">
      <c r="A11" s="20" t="s">
        <v>46</v>
      </c>
      <c r="B11" s="77">
        <v>3026</v>
      </c>
      <c r="C11" s="77"/>
      <c r="D11" s="77">
        <v>521</v>
      </c>
      <c r="E11" s="77">
        <v>536</v>
      </c>
      <c r="F11" s="77">
        <v>737</v>
      </c>
      <c r="G11" s="77">
        <v>819</v>
      </c>
      <c r="H11" s="33">
        <v>3076</v>
      </c>
      <c r="I11" s="33"/>
      <c r="J11" s="63">
        <v>574</v>
      </c>
      <c r="K11" s="63">
        <v>533</v>
      </c>
      <c r="L11" s="63">
        <v>779</v>
      </c>
      <c r="M11" s="63">
        <v>848</v>
      </c>
      <c r="N11" s="63">
        <v>4808</v>
      </c>
      <c r="O11" s="63"/>
      <c r="P11" s="63">
        <v>1639</v>
      </c>
      <c r="Q11" s="63">
        <v>1125</v>
      </c>
      <c r="R11" s="63">
        <v>961</v>
      </c>
      <c r="S11" s="63">
        <v>947</v>
      </c>
      <c r="T11" s="63">
        <v>4628</v>
      </c>
      <c r="U11" s="63"/>
      <c r="V11" s="63">
        <v>1409</v>
      </c>
      <c r="W11" s="63">
        <v>1496</v>
      </c>
      <c r="X11" s="63">
        <v>1139</v>
      </c>
      <c r="Y11" s="63">
        <v>520</v>
      </c>
      <c r="Z11" s="39">
        <v>4807</v>
      </c>
      <c r="AA11" s="39"/>
      <c r="AB11" s="39">
        <v>602</v>
      </c>
      <c r="AC11" s="39">
        <v>100</v>
      </c>
      <c r="AD11" s="39">
        <v>1406</v>
      </c>
      <c r="AE11" s="39">
        <v>918</v>
      </c>
      <c r="AF11" s="39">
        <v>5152</v>
      </c>
      <c r="AG11" s="39"/>
      <c r="AH11" s="39">
        <v>660</v>
      </c>
      <c r="AI11" s="39">
        <v>119</v>
      </c>
      <c r="AJ11" s="63">
        <v>1278</v>
      </c>
      <c r="AK11" s="39">
        <v>1194</v>
      </c>
    </row>
    <row r="12" spans="1:37" ht="47.25" x14ac:dyDescent="0.25">
      <c r="A12" s="20" t="s">
        <v>47</v>
      </c>
      <c r="B12" s="77">
        <v>6816</v>
      </c>
      <c r="C12" s="77"/>
      <c r="D12" s="77">
        <v>4084</v>
      </c>
      <c r="E12" s="77">
        <v>776</v>
      </c>
      <c r="F12" s="77">
        <v>1518</v>
      </c>
      <c r="G12" s="77">
        <v>145</v>
      </c>
      <c r="H12" s="33">
        <v>10114</v>
      </c>
      <c r="I12" s="33"/>
      <c r="J12" s="63">
        <v>5779</v>
      </c>
      <c r="K12" s="63">
        <v>924</v>
      </c>
      <c r="L12" s="63">
        <v>3043</v>
      </c>
      <c r="M12" s="63">
        <v>178</v>
      </c>
      <c r="N12" s="63">
        <v>9234</v>
      </c>
      <c r="O12" s="63"/>
      <c r="P12" s="63">
        <v>5005</v>
      </c>
      <c r="Q12" s="63">
        <v>920</v>
      </c>
      <c r="R12" s="63">
        <v>2962</v>
      </c>
      <c r="S12" s="63">
        <v>222</v>
      </c>
      <c r="T12" s="63">
        <v>9238</v>
      </c>
      <c r="U12" s="63"/>
      <c r="V12" s="63">
        <v>5010</v>
      </c>
      <c r="W12" s="63">
        <v>992</v>
      </c>
      <c r="X12" s="63">
        <v>2828</v>
      </c>
      <c r="Y12" s="63">
        <v>274</v>
      </c>
      <c r="Z12" s="39">
        <v>9325</v>
      </c>
      <c r="AA12" s="39"/>
      <c r="AB12" s="39">
        <v>4371</v>
      </c>
      <c r="AC12" s="39">
        <v>986</v>
      </c>
      <c r="AD12" s="39">
        <v>2977</v>
      </c>
      <c r="AE12" s="39">
        <v>522</v>
      </c>
      <c r="AF12" s="39">
        <v>10044</v>
      </c>
      <c r="AG12" s="39"/>
      <c r="AH12" s="39">
        <v>4458</v>
      </c>
      <c r="AI12" s="39">
        <v>1253</v>
      </c>
      <c r="AJ12" s="63">
        <v>3254</v>
      </c>
      <c r="AK12" s="39">
        <v>657</v>
      </c>
    </row>
    <row r="13" spans="1:37" x14ac:dyDescent="0.25">
      <c r="A13" s="20" t="s">
        <v>48</v>
      </c>
      <c r="B13" s="77">
        <v>51927</v>
      </c>
      <c r="C13" s="77"/>
      <c r="D13" s="77">
        <v>3162</v>
      </c>
      <c r="E13" s="77">
        <v>28337</v>
      </c>
      <c r="F13" s="77">
        <v>15191</v>
      </c>
      <c r="G13" s="77">
        <v>4132</v>
      </c>
      <c r="H13" s="63">
        <v>52123</v>
      </c>
      <c r="I13" s="63"/>
      <c r="J13" s="63">
        <v>3162</v>
      </c>
      <c r="K13" s="63">
        <v>29733</v>
      </c>
      <c r="L13" s="63">
        <v>14455</v>
      </c>
      <c r="M13" s="63">
        <v>4451</v>
      </c>
      <c r="N13" s="63">
        <v>49789</v>
      </c>
      <c r="O13" s="63"/>
      <c r="P13" s="63">
        <v>3487</v>
      </c>
      <c r="Q13" s="63">
        <v>29514</v>
      </c>
      <c r="R13" s="63">
        <v>12006</v>
      </c>
      <c r="S13" s="63">
        <v>4418</v>
      </c>
      <c r="T13" s="63">
        <v>50336</v>
      </c>
      <c r="U13" s="63"/>
      <c r="V13" s="63">
        <v>2934</v>
      </c>
      <c r="W13" s="63">
        <v>34513</v>
      </c>
      <c r="X13" s="63">
        <v>7934</v>
      </c>
      <c r="Y13" s="63">
        <v>4317</v>
      </c>
      <c r="Z13" s="39">
        <v>61739</v>
      </c>
      <c r="AA13" s="39"/>
      <c r="AB13" s="39">
        <v>3384</v>
      </c>
      <c r="AC13" s="39">
        <v>43097</v>
      </c>
      <c r="AD13" s="39">
        <v>9264</v>
      </c>
      <c r="AE13" s="39">
        <v>5238</v>
      </c>
      <c r="AF13" s="39">
        <v>109626</v>
      </c>
      <c r="AG13" s="39"/>
      <c r="AH13" s="39">
        <v>4745</v>
      </c>
      <c r="AI13" s="39">
        <v>87653</v>
      </c>
      <c r="AJ13" s="63">
        <v>9864</v>
      </c>
      <c r="AK13" s="39">
        <v>6400</v>
      </c>
    </row>
    <row r="14" spans="1:37" ht="47.25" x14ac:dyDescent="0.25">
      <c r="A14" s="20" t="s">
        <v>49</v>
      </c>
      <c r="B14" s="77">
        <v>1289</v>
      </c>
      <c r="C14" s="77"/>
      <c r="D14" s="77">
        <v>647</v>
      </c>
      <c r="E14" s="77">
        <v>10</v>
      </c>
      <c r="F14" s="77">
        <v>298</v>
      </c>
      <c r="G14" s="77">
        <v>65</v>
      </c>
      <c r="H14" s="63">
        <v>1231</v>
      </c>
      <c r="I14" s="63"/>
      <c r="J14" s="63">
        <v>637</v>
      </c>
      <c r="K14" s="63">
        <v>10</v>
      </c>
      <c r="L14" s="63">
        <v>275</v>
      </c>
      <c r="M14" s="63">
        <v>67</v>
      </c>
      <c r="N14" s="63">
        <v>1185</v>
      </c>
      <c r="O14" s="63"/>
      <c r="P14" s="63">
        <v>580</v>
      </c>
      <c r="Q14" s="63">
        <v>45</v>
      </c>
      <c r="R14" s="63">
        <v>486</v>
      </c>
      <c r="S14" s="63">
        <v>70</v>
      </c>
      <c r="T14" s="63">
        <v>1199</v>
      </c>
      <c r="U14" s="63">
        <v>11</v>
      </c>
      <c r="V14" s="63">
        <v>471</v>
      </c>
      <c r="W14" s="63">
        <v>145</v>
      </c>
      <c r="X14" s="63">
        <v>474</v>
      </c>
      <c r="Y14" s="63">
        <v>87</v>
      </c>
      <c r="Z14" s="39">
        <v>1709</v>
      </c>
      <c r="AA14" s="39">
        <v>13</v>
      </c>
      <c r="AB14" s="39">
        <v>865</v>
      </c>
      <c r="AC14" s="39">
        <v>37</v>
      </c>
      <c r="AD14" s="39">
        <v>589</v>
      </c>
      <c r="AE14" s="39">
        <v>116</v>
      </c>
      <c r="AF14" s="39">
        <v>1629</v>
      </c>
      <c r="AG14" s="39">
        <v>10</v>
      </c>
      <c r="AH14" s="39">
        <v>874</v>
      </c>
      <c r="AI14" s="39">
        <v>19</v>
      </c>
      <c r="AJ14" s="63">
        <v>537</v>
      </c>
      <c r="AK14" s="39">
        <v>107</v>
      </c>
    </row>
    <row r="15" spans="1:37" ht="31.5" x14ac:dyDescent="0.25">
      <c r="A15" s="20" t="s">
        <v>50</v>
      </c>
      <c r="B15" s="77">
        <v>10704</v>
      </c>
      <c r="C15" s="77"/>
      <c r="D15" s="77">
        <v>531</v>
      </c>
      <c r="E15" s="77">
        <v>2368</v>
      </c>
      <c r="F15" s="77">
        <v>7455</v>
      </c>
      <c r="G15" s="77">
        <v>147</v>
      </c>
      <c r="H15" s="33">
        <v>11232</v>
      </c>
      <c r="I15" s="33"/>
      <c r="J15" s="63">
        <v>555</v>
      </c>
      <c r="K15" s="63">
        <v>2836</v>
      </c>
      <c r="L15" s="63">
        <v>7568</v>
      </c>
      <c r="M15" s="63">
        <v>159</v>
      </c>
      <c r="N15" s="63">
        <v>12429</v>
      </c>
      <c r="O15" s="63"/>
      <c r="P15" s="63">
        <v>545</v>
      </c>
      <c r="Q15" s="63">
        <v>3290</v>
      </c>
      <c r="R15" s="63">
        <v>8006</v>
      </c>
      <c r="S15" s="63">
        <v>149</v>
      </c>
      <c r="T15" s="63">
        <v>13108</v>
      </c>
      <c r="U15" s="63"/>
      <c r="V15" s="63">
        <v>500</v>
      </c>
      <c r="W15" s="63">
        <v>3426</v>
      </c>
      <c r="X15" s="63">
        <v>8838</v>
      </c>
      <c r="Y15" s="63">
        <v>150</v>
      </c>
      <c r="Z15" s="39">
        <v>13287</v>
      </c>
      <c r="AA15" s="39"/>
      <c r="AB15" s="39">
        <v>346</v>
      </c>
      <c r="AC15" s="39">
        <v>3619</v>
      </c>
      <c r="AD15" s="39">
        <v>8889</v>
      </c>
      <c r="AE15" s="39">
        <v>149</v>
      </c>
      <c r="AF15" s="39">
        <v>12711</v>
      </c>
      <c r="AG15" s="39"/>
      <c r="AH15" s="39">
        <v>357</v>
      </c>
      <c r="AI15" s="39">
        <v>3438</v>
      </c>
      <c r="AJ15" s="63">
        <v>8401</v>
      </c>
      <c r="AK15" s="39">
        <v>153</v>
      </c>
    </row>
    <row r="16" spans="1:37" ht="31.5" x14ac:dyDescent="0.25">
      <c r="A16" s="20" t="s">
        <v>51</v>
      </c>
      <c r="B16" s="77">
        <v>2900</v>
      </c>
      <c r="C16" s="77"/>
      <c r="D16" s="77">
        <v>1569</v>
      </c>
      <c r="E16" s="77">
        <v>72</v>
      </c>
      <c r="F16" s="77">
        <v>899</v>
      </c>
      <c r="G16" s="77">
        <v>88</v>
      </c>
      <c r="H16" s="33">
        <v>4735</v>
      </c>
      <c r="I16" s="33"/>
      <c r="J16" s="63">
        <v>1218</v>
      </c>
      <c r="K16" s="63">
        <v>2235</v>
      </c>
      <c r="L16" s="63">
        <v>1053</v>
      </c>
      <c r="M16" s="63">
        <v>47</v>
      </c>
      <c r="N16" s="63">
        <v>4829</v>
      </c>
      <c r="O16" s="63"/>
      <c r="P16" s="63">
        <v>1392</v>
      </c>
      <c r="Q16" s="63">
        <v>1784</v>
      </c>
      <c r="R16" s="63">
        <v>1138</v>
      </c>
      <c r="S16" s="63">
        <v>265</v>
      </c>
      <c r="T16" s="63">
        <v>5122</v>
      </c>
      <c r="U16" s="63"/>
      <c r="V16" s="63">
        <v>1765</v>
      </c>
      <c r="W16" s="63">
        <v>1659</v>
      </c>
      <c r="X16" s="63">
        <v>1418</v>
      </c>
      <c r="Y16" s="63">
        <v>78</v>
      </c>
      <c r="Z16" s="39">
        <v>5043</v>
      </c>
      <c r="AA16" s="39"/>
      <c r="AB16" s="39">
        <v>1615</v>
      </c>
      <c r="AC16" s="39">
        <v>1635</v>
      </c>
      <c r="AD16" s="39">
        <v>1503</v>
      </c>
      <c r="AE16" s="39">
        <v>98</v>
      </c>
      <c r="AF16" s="39">
        <v>6113</v>
      </c>
      <c r="AG16" s="39"/>
      <c r="AH16" s="39">
        <v>1934</v>
      </c>
      <c r="AI16" s="39">
        <v>1303</v>
      </c>
      <c r="AJ16" s="63">
        <v>2388</v>
      </c>
      <c r="AK16" s="39">
        <v>122</v>
      </c>
    </row>
    <row r="17" spans="1:37" ht="31.5" x14ac:dyDescent="0.25">
      <c r="A17" s="20" t="s">
        <v>52</v>
      </c>
      <c r="B17" s="77">
        <v>91589</v>
      </c>
      <c r="C17" s="77">
        <v>44103</v>
      </c>
      <c r="D17" s="77">
        <v>1227</v>
      </c>
      <c r="E17" s="77">
        <v>44579</v>
      </c>
      <c r="F17" s="77">
        <v>1043</v>
      </c>
      <c r="G17" s="77">
        <v>300</v>
      </c>
      <c r="H17" s="63">
        <v>90485</v>
      </c>
      <c r="I17" s="63">
        <v>46143</v>
      </c>
      <c r="J17" s="63">
        <v>1117</v>
      </c>
      <c r="K17" s="63">
        <v>41726</v>
      </c>
      <c r="L17" s="63">
        <v>1107</v>
      </c>
      <c r="M17" s="63">
        <v>297</v>
      </c>
      <c r="N17" s="63">
        <v>127698</v>
      </c>
      <c r="O17" s="63">
        <v>80760</v>
      </c>
      <c r="P17" s="63">
        <v>3813</v>
      </c>
      <c r="Q17" s="63">
        <v>41139</v>
      </c>
      <c r="R17" s="63">
        <v>1476</v>
      </c>
      <c r="S17" s="63">
        <v>375</v>
      </c>
      <c r="T17" s="63">
        <v>129809</v>
      </c>
      <c r="U17" s="63">
        <v>81221</v>
      </c>
      <c r="V17" s="63">
        <v>4386</v>
      </c>
      <c r="W17" s="63">
        <v>41315</v>
      </c>
      <c r="X17" s="63">
        <v>1478</v>
      </c>
      <c r="Y17" s="63">
        <v>1307</v>
      </c>
      <c r="Z17" s="39">
        <v>134903</v>
      </c>
      <c r="AA17" s="39">
        <v>84204</v>
      </c>
      <c r="AB17" s="39">
        <v>5122</v>
      </c>
      <c r="AC17" s="39">
        <v>43109</v>
      </c>
      <c r="AD17" s="39">
        <v>1256</v>
      </c>
      <c r="AE17" s="39">
        <v>952</v>
      </c>
      <c r="AF17" s="39">
        <v>104271</v>
      </c>
      <c r="AG17" s="39">
        <v>94695</v>
      </c>
      <c r="AH17" s="39">
        <v>5716</v>
      </c>
      <c r="AI17" s="39">
        <v>1345</v>
      </c>
      <c r="AJ17" s="63">
        <v>1485</v>
      </c>
      <c r="AK17" s="39">
        <v>718</v>
      </c>
    </row>
    <row r="18" spans="1:37" ht="31.5" x14ac:dyDescent="0.25">
      <c r="A18" s="20" t="s">
        <v>53</v>
      </c>
      <c r="B18" s="77">
        <v>6030</v>
      </c>
      <c r="C18" s="77"/>
      <c r="D18" s="77">
        <v>1173</v>
      </c>
      <c r="E18" s="77">
        <v>3303</v>
      </c>
      <c r="F18" s="77">
        <v>1460</v>
      </c>
      <c r="G18" s="77">
        <v>62</v>
      </c>
      <c r="H18" s="33">
        <v>6507</v>
      </c>
      <c r="I18" s="33"/>
      <c r="J18" s="63">
        <v>1211</v>
      </c>
      <c r="K18" s="63">
        <v>3663</v>
      </c>
      <c r="L18" s="63">
        <v>202</v>
      </c>
      <c r="M18" s="63">
        <v>1422</v>
      </c>
      <c r="N18" s="63">
        <v>6243</v>
      </c>
      <c r="O18" s="63"/>
      <c r="P18" s="63">
        <v>1294</v>
      </c>
      <c r="Q18" s="63">
        <v>3376</v>
      </c>
      <c r="R18" s="63">
        <v>1502</v>
      </c>
      <c r="S18" s="63">
        <v>57</v>
      </c>
      <c r="T18" s="63">
        <v>2713</v>
      </c>
      <c r="U18" s="63"/>
      <c r="V18" s="63">
        <v>994</v>
      </c>
      <c r="W18" s="63">
        <v>313</v>
      </c>
      <c r="X18" s="63">
        <v>1205</v>
      </c>
      <c r="Y18" s="63">
        <v>162</v>
      </c>
      <c r="Z18" s="39">
        <v>2764</v>
      </c>
      <c r="AA18" s="39"/>
      <c r="AB18" s="39">
        <v>652</v>
      </c>
      <c r="AC18" s="39">
        <v>501</v>
      </c>
      <c r="AD18" s="39">
        <v>1311</v>
      </c>
      <c r="AE18" s="39">
        <v>273</v>
      </c>
      <c r="AF18" s="39">
        <v>1371</v>
      </c>
      <c r="AG18" s="39"/>
      <c r="AH18" s="39">
        <v>359</v>
      </c>
      <c r="AI18" s="39">
        <v>286</v>
      </c>
      <c r="AJ18" s="63">
        <v>494</v>
      </c>
      <c r="AK18" s="39">
        <v>204</v>
      </c>
    </row>
    <row r="19" spans="1:37" ht="47.25" x14ac:dyDescent="0.25">
      <c r="A19" s="20" t="s">
        <v>54</v>
      </c>
      <c r="B19" s="77">
        <v>640</v>
      </c>
      <c r="C19" s="77"/>
      <c r="D19" s="77">
        <v>118</v>
      </c>
      <c r="E19" s="77">
        <v>93</v>
      </c>
      <c r="F19" s="77">
        <v>292</v>
      </c>
      <c r="G19" s="77">
        <v>129</v>
      </c>
      <c r="H19" s="33">
        <v>669</v>
      </c>
      <c r="I19" s="33"/>
      <c r="J19" s="63">
        <v>127</v>
      </c>
      <c r="K19" s="63">
        <v>98</v>
      </c>
      <c r="L19" s="63">
        <v>323</v>
      </c>
      <c r="M19" s="63">
        <v>116</v>
      </c>
      <c r="N19" s="63">
        <v>699</v>
      </c>
      <c r="O19" s="63"/>
      <c r="P19" s="63">
        <v>105</v>
      </c>
      <c r="Q19" s="63">
        <v>146</v>
      </c>
      <c r="R19" s="63">
        <v>315</v>
      </c>
      <c r="S19" s="63">
        <v>131</v>
      </c>
      <c r="T19" s="63">
        <v>729</v>
      </c>
      <c r="U19" s="63"/>
      <c r="V19" s="63">
        <v>117</v>
      </c>
      <c r="W19" s="63">
        <v>105</v>
      </c>
      <c r="X19" s="63">
        <v>350</v>
      </c>
      <c r="Y19" s="63">
        <v>153</v>
      </c>
      <c r="Z19" s="39">
        <v>1295</v>
      </c>
      <c r="AA19" s="39"/>
      <c r="AB19" s="39">
        <v>100</v>
      </c>
      <c r="AC19" s="39">
        <v>387</v>
      </c>
      <c r="AD19" s="39">
        <v>504</v>
      </c>
      <c r="AE19" s="39">
        <v>291</v>
      </c>
      <c r="AF19" s="39">
        <v>1300</v>
      </c>
      <c r="AG19" s="39"/>
      <c r="AH19" s="39">
        <v>100</v>
      </c>
      <c r="AI19" s="39">
        <v>319</v>
      </c>
      <c r="AJ19" s="63">
        <v>506</v>
      </c>
      <c r="AK19" s="39">
        <v>362</v>
      </c>
    </row>
    <row r="20" spans="1:37" ht="48" customHeight="1" x14ac:dyDescent="0.25">
      <c r="A20" s="20" t="s">
        <v>55</v>
      </c>
      <c r="B20" s="77">
        <v>29588</v>
      </c>
      <c r="C20" s="77"/>
      <c r="D20" s="77">
        <v>3064</v>
      </c>
      <c r="E20" s="77">
        <v>6370</v>
      </c>
      <c r="F20" s="77">
        <v>8785</v>
      </c>
      <c r="G20" s="77">
        <v>5381</v>
      </c>
      <c r="H20" s="33">
        <v>31153</v>
      </c>
      <c r="I20" s="33"/>
      <c r="J20" s="63">
        <v>4796</v>
      </c>
      <c r="K20" s="63">
        <v>10607</v>
      </c>
      <c r="L20" s="63">
        <v>5870</v>
      </c>
      <c r="M20" s="63">
        <v>7932</v>
      </c>
      <c r="N20" s="63">
        <v>34086</v>
      </c>
      <c r="O20" s="63"/>
      <c r="P20" s="63">
        <v>4857</v>
      </c>
      <c r="Q20" s="63">
        <v>13254</v>
      </c>
      <c r="R20" s="63">
        <v>6982</v>
      </c>
      <c r="S20" s="63">
        <v>6990</v>
      </c>
      <c r="T20" s="63">
        <v>35762</v>
      </c>
      <c r="U20" s="63"/>
      <c r="V20" s="63">
        <v>5416</v>
      </c>
      <c r="W20" s="63">
        <v>12544</v>
      </c>
      <c r="X20" s="63">
        <v>6915</v>
      </c>
      <c r="Y20" s="63">
        <v>8931</v>
      </c>
      <c r="Z20" s="39">
        <v>38005</v>
      </c>
      <c r="AA20" s="39"/>
      <c r="AB20" s="39">
        <v>7150</v>
      </c>
      <c r="AC20" s="39">
        <v>13777</v>
      </c>
      <c r="AD20" s="39">
        <v>6720</v>
      </c>
      <c r="AE20" s="39">
        <v>9327</v>
      </c>
      <c r="AF20" s="39">
        <v>37455</v>
      </c>
      <c r="AG20" s="39"/>
      <c r="AH20" s="39">
        <v>6832</v>
      </c>
      <c r="AI20" s="39">
        <v>14403</v>
      </c>
      <c r="AJ20" s="63">
        <v>6184</v>
      </c>
      <c r="AK20" s="39">
        <v>8945</v>
      </c>
    </row>
    <row r="21" spans="1:37" x14ac:dyDescent="0.25">
      <c r="A21" s="20" t="s">
        <v>56</v>
      </c>
      <c r="B21" s="77">
        <v>12829</v>
      </c>
      <c r="C21" s="77"/>
      <c r="D21" s="77">
        <v>7688</v>
      </c>
      <c r="E21" s="77">
        <v>510</v>
      </c>
      <c r="F21" s="77">
        <v>2621</v>
      </c>
      <c r="G21" s="77">
        <v>365</v>
      </c>
      <c r="H21" s="33">
        <v>13312</v>
      </c>
      <c r="I21" s="33"/>
      <c r="J21" s="63">
        <v>8585</v>
      </c>
      <c r="K21" s="63">
        <v>511</v>
      </c>
      <c r="L21" s="63">
        <v>3196</v>
      </c>
      <c r="M21" s="63">
        <v>326</v>
      </c>
      <c r="N21" s="63">
        <v>13185</v>
      </c>
      <c r="O21" s="63"/>
      <c r="P21" s="63">
        <v>7926</v>
      </c>
      <c r="Q21" s="63">
        <v>549</v>
      </c>
      <c r="R21" s="63">
        <v>3498</v>
      </c>
      <c r="S21" s="63">
        <v>311</v>
      </c>
      <c r="T21" s="63">
        <v>15785</v>
      </c>
      <c r="U21" s="63"/>
      <c r="V21" s="63">
        <v>9836</v>
      </c>
      <c r="W21" s="63">
        <v>659</v>
      </c>
      <c r="X21" s="63">
        <v>4104</v>
      </c>
      <c r="Y21" s="63">
        <v>334</v>
      </c>
      <c r="Z21" s="39">
        <v>18382</v>
      </c>
      <c r="AA21" s="39"/>
      <c r="AB21" s="39">
        <v>11504</v>
      </c>
      <c r="AC21" s="39">
        <v>829</v>
      </c>
      <c r="AD21" s="39">
        <v>4914</v>
      </c>
      <c r="AE21" s="39">
        <v>424</v>
      </c>
      <c r="AF21" s="39">
        <v>23876</v>
      </c>
      <c r="AG21" s="39"/>
      <c r="AH21" s="39">
        <v>15784</v>
      </c>
      <c r="AI21" s="39">
        <v>888</v>
      </c>
      <c r="AJ21" s="63">
        <v>5875</v>
      </c>
      <c r="AK21" s="39">
        <v>454</v>
      </c>
    </row>
    <row r="22" spans="1:37" ht="47.25" x14ac:dyDescent="0.25">
      <c r="A22" s="20" t="s">
        <v>57</v>
      </c>
      <c r="B22" s="77">
        <v>11566</v>
      </c>
      <c r="C22" s="77">
        <v>112</v>
      </c>
      <c r="D22" s="77">
        <v>3885</v>
      </c>
      <c r="E22" s="77">
        <v>534</v>
      </c>
      <c r="F22" s="77">
        <v>5841</v>
      </c>
      <c r="G22" s="77">
        <v>534</v>
      </c>
      <c r="H22" s="63">
        <v>12116</v>
      </c>
      <c r="I22" s="63">
        <v>63</v>
      </c>
      <c r="J22" s="63">
        <v>4674</v>
      </c>
      <c r="K22" s="63">
        <v>492</v>
      </c>
      <c r="L22" s="63">
        <v>6225</v>
      </c>
      <c r="M22" s="63">
        <v>596</v>
      </c>
      <c r="N22" s="63">
        <v>9660</v>
      </c>
      <c r="O22" s="63">
        <v>157</v>
      </c>
      <c r="P22" s="63">
        <v>4397</v>
      </c>
      <c r="Q22" s="63">
        <v>288</v>
      </c>
      <c r="R22" s="63">
        <v>4419</v>
      </c>
      <c r="S22" s="63">
        <v>352</v>
      </c>
      <c r="T22" s="63">
        <v>11715</v>
      </c>
      <c r="U22" s="63">
        <v>262</v>
      </c>
      <c r="V22" s="63">
        <v>4753</v>
      </c>
      <c r="W22" s="63">
        <v>185</v>
      </c>
      <c r="X22" s="63">
        <v>5945</v>
      </c>
      <c r="Y22" s="63">
        <v>507</v>
      </c>
      <c r="Z22" s="39">
        <v>20237</v>
      </c>
      <c r="AA22" s="39">
        <v>378</v>
      </c>
      <c r="AB22" s="39">
        <v>8686</v>
      </c>
      <c r="AC22" s="39">
        <v>211</v>
      </c>
      <c r="AD22" s="39">
        <v>9986</v>
      </c>
      <c r="AE22" s="39">
        <v>817</v>
      </c>
      <c r="AF22" s="39">
        <v>21647</v>
      </c>
      <c r="AG22" s="39">
        <v>468</v>
      </c>
      <c r="AH22" s="39">
        <v>9129</v>
      </c>
      <c r="AI22" s="39">
        <v>163</v>
      </c>
      <c r="AJ22" s="63">
        <v>11152</v>
      </c>
      <c r="AK22" s="39">
        <v>597</v>
      </c>
    </row>
    <row r="23" spans="1:37" ht="47.25" x14ac:dyDescent="0.25">
      <c r="A23" s="20" t="s">
        <v>58</v>
      </c>
      <c r="B23" s="77">
        <v>1690</v>
      </c>
      <c r="C23" s="77"/>
      <c r="D23" s="77">
        <v>1005</v>
      </c>
      <c r="E23" s="77">
        <v>207</v>
      </c>
      <c r="F23" s="77">
        <v>171</v>
      </c>
      <c r="G23" s="77">
        <v>81</v>
      </c>
      <c r="H23" s="33">
        <v>1654</v>
      </c>
      <c r="I23" s="33"/>
      <c r="J23" s="63">
        <v>956</v>
      </c>
      <c r="K23" s="63">
        <v>214</v>
      </c>
      <c r="L23" s="63">
        <v>288</v>
      </c>
      <c r="M23" s="63">
        <v>80</v>
      </c>
      <c r="N23" s="63">
        <v>1837</v>
      </c>
      <c r="O23" s="63"/>
      <c r="P23" s="63">
        <v>1149</v>
      </c>
      <c r="Q23" s="63">
        <v>158</v>
      </c>
      <c r="R23" s="63">
        <v>334</v>
      </c>
      <c r="S23" s="63">
        <v>81</v>
      </c>
      <c r="T23" s="63">
        <v>1941</v>
      </c>
      <c r="U23" s="63"/>
      <c r="V23" s="63">
        <v>1143</v>
      </c>
      <c r="W23" s="63">
        <v>232</v>
      </c>
      <c r="X23" s="63">
        <v>353</v>
      </c>
      <c r="Y23" s="63">
        <v>106</v>
      </c>
      <c r="Z23" s="39">
        <v>2705</v>
      </c>
      <c r="AA23" s="39"/>
      <c r="AB23" s="39">
        <v>1606</v>
      </c>
      <c r="AC23" s="39">
        <v>215</v>
      </c>
      <c r="AD23" s="39">
        <v>549</v>
      </c>
      <c r="AE23" s="39">
        <v>134</v>
      </c>
      <c r="AF23" s="39">
        <v>3638</v>
      </c>
      <c r="AG23" s="39"/>
      <c r="AH23" s="39">
        <v>2261</v>
      </c>
      <c r="AI23" s="39">
        <v>240</v>
      </c>
      <c r="AJ23" s="63">
        <v>762</v>
      </c>
      <c r="AK23" s="39">
        <v>181</v>
      </c>
    </row>
    <row r="24" spans="1:37" ht="30.75" customHeight="1" x14ac:dyDescent="0.25">
      <c r="A24" s="20" t="s">
        <v>59</v>
      </c>
      <c r="B24" s="77">
        <v>224</v>
      </c>
      <c r="C24" s="77"/>
      <c r="D24" s="77">
        <v>54</v>
      </c>
      <c r="E24" s="77">
        <v>25</v>
      </c>
      <c r="F24" s="77">
        <v>113</v>
      </c>
      <c r="G24" s="77">
        <v>19</v>
      </c>
      <c r="H24" s="33">
        <v>238</v>
      </c>
      <c r="I24" s="33"/>
      <c r="J24" s="63">
        <v>56</v>
      </c>
      <c r="K24" s="63">
        <v>25</v>
      </c>
      <c r="L24" s="63">
        <v>117</v>
      </c>
      <c r="M24" s="63">
        <v>33</v>
      </c>
      <c r="N24" s="63">
        <v>290</v>
      </c>
      <c r="O24" s="63"/>
      <c r="P24" s="63">
        <v>65</v>
      </c>
      <c r="Q24" s="63">
        <v>75</v>
      </c>
      <c r="R24" s="63">
        <v>99</v>
      </c>
      <c r="S24" s="63">
        <v>41</v>
      </c>
      <c r="T24" s="63">
        <v>236</v>
      </c>
      <c r="U24" s="63"/>
      <c r="V24" s="63">
        <v>58</v>
      </c>
      <c r="W24" s="63">
        <v>23</v>
      </c>
      <c r="X24" s="63">
        <v>118</v>
      </c>
      <c r="Y24" s="63">
        <v>28</v>
      </c>
      <c r="Z24" s="39">
        <v>1147</v>
      </c>
      <c r="AA24" s="39"/>
      <c r="AB24" s="39">
        <v>163</v>
      </c>
      <c r="AC24" s="39">
        <v>279</v>
      </c>
      <c r="AD24" s="39">
        <v>574</v>
      </c>
      <c r="AE24" s="39">
        <v>83</v>
      </c>
      <c r="AF24" s="39">
        <v>859</v>
      </c>
      <c r="AG24" s="39"/>
      <c r="AH24" s="39">
        <v>109</v>
      </c>
      <c r="AI24" s="39">
        <v>132</v>
      </c>
      <c r="AJ24" s="63">
        <v>511</v>
      </c>
      <c r="AK24" s="39">
        <v>69</v>
      </c>
    </row>
    <row r="25" spans="1:37" x14ac:dyDescent="0.25">
      <c r="O25" s="54"/>
    </row>
    <row r="26" spans="1:37" s="3" customFormat="1" ht="18.75" x14ac:dyDescent="0.25">
      <c r="A26" s="3" t="s">
        <v>6</v>
      </c>
      <c r="J26" s="10"/>
      <c r="K26" s="8"/>
    </row>
    <row r="27" spans="1:37" s="3" customFormat="1" ht="36.75" customHeight="1" x14ac:dyDescent="0.25">
      <c r="A27" s="98" t="s">
        <v>7</v>
      </c>
      <c r="B27" s="98"/>
      <c r="C27" s="98"/>
      <c r="D27" s="98"/>
      <c r="E27" s="98"/>
      <c r="F27" s="98"/>
      <c r="G27" s="98"/>
      <c r="H27" s="98"/>
      <c r="I27" s="98"/>
      <c r="J27" s="10"/>
      <c r="K27" s="8"/>
    </row>
  </sheetData>
  <mergeCells count="9">
    <mergeCell ref="A2:J2"/>
    <mergeCell ref="A3:A4"/>
    <mergeCell ref="B3:G3"/>
    <mergeCell ref="H3:M3"/>
    <mergeCell ref="AF3:AK3"/>
    <mergeCell ref="Z3:AE3"/>
    <mergeCell ref="T3:Y3"/>
    <mergeCell ref="N3:S3"/>
    <mergeCell ref="A27:I27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1"/>
  <sheetViews>
    <sheetView topLeftCell="AQ1" zoomScale="80" zoomScaleNormal="80" workbookViewId="0">
      <selection activeCell="BL19" sqref="BL19:BL20"/>
    </sheetView>
  </sheetViews>
  <sheetFormatPr defaultRowHeight="15" x14ac:dyDescent="0.25"/>
  <cols>
    <col min="1" max="1" width="35.7109375" customWidth="1"/>
    <col min="2" max="2" width="12.7109375" customWidth="1"/>
    <col min="3" max="3" width="11.42578125" customWidth="1"/>
    <col min="4" max="4" width="9.5703125" customWidth="1"/>
    <col min="5" max="5" width="12.7109375" customWidth="1"/>
    <col min="6" max="7" width="11.42578125" customWidth="1"/>
    <col min="8" max="8" width="12.7109375" customWidth="1"/>
    <col min="9" max="9" width="11.42578125" customWidth="1"/>
    <col min="10" max="10" width="9.5703125" customWidth="1"/>
    <col min="11" max="11" width="12.7109375" customWidth="1"/>
    <col min="12" max="13" width="11.42578125" customWidth="1"/>
    <col min="14" max="14" width="12.7109375" customWidth="1"/>
    <col min="15" max="15" width="11.42578125" customWidth="1"/>
    <col min="16" max="16" width="9.5703125" customWidth="1"/>
    <col min="17" max="17" width="12.7109375" customWidth="1"/>
    <col min="18" max="18" width="12.7109375" bestFit="1" customWidth="1"/>
    <col min="19" max="19" width="11.42578125" customWidth="1"/>
    <col min="20" max="20" width="12.7109375" customWidth="1"/>
    <col min="21" max="21" width="11.42578125" customWidth="1"/>
    <col min="22" max="22" width="9.5703125" customWidth="1"/>
    <col min="23" max="24" width="12.7109375" customWidth="1"/>
    <col min="25" max="25" width="11.42578125" customWidth="1"/>
    <col min="26" max="26" width="12.7109375" customWidth="1"/>
    <col min="27" max="27" width="11.42578125" customWidth="1"/>
    <col min="28" max="28" width="9.5703125" customWidth="1"/>
    <col min="29" max="30" width="12.7109375" customWidth="1"/>
    <col min="31" max="31" width="11.42578125" customWidth="1"/>
    <col min="32" max="32" width="12.7109375" customWidth="1"/>
    <col min="33" max="33" width="11.42578125" customWidth="1"/>
    <col min="34" max="34" width="9.5703125" customWidth="1"/>
    <col min="35" max="36" width="12.7109375" customWidth="1"/>
    <col min="37" max="37" width="11.42578125" customWidth="1"/>
    <col min="38" max="38" width="12.7109375" customWidth="1"/>
    <col min="39" max="39" width="11.42578125" customWidth="1"/>
    <col min="40" max="40" width="9.5703125" customWidth="1"/>
    <col min="41" max="42" width="12.7109375" customWidth="1"/>
    <col min="43" max="43" width="11.42578125" customWidth="1"/>
    <col min="44" max="45" width="12.7109375" customWidth="1"/>
    <col min="46" max="46" width="9.5703125" customWidth="1"/>
    <col min="47" max="48" width="12.7109375" customWidth="1"/>
    <col min="49" max="49" width="11.42578125" customWidth="1"/>
    <col min="50" max="51" width="12.7109375" customWidth="1"/>
    <col min="52" max="52" width="9.5703125" customWidth="1"/>
    <col min="53" max="54" width="12.7109375" customWidth="1"/>
    <col min="55" max="55" width="11.42578125" customWidth="1"/>
    <col min="56" max="57" width="12.7109375" customWidth="1"/>
    <col min="58" max="58" width="9.5703125" customWidth="1"/>
    <col min="59" max="60" width="12.7109375" customWidth="1"/>
    <col min="61" max="61" width="11.42578125" customWidth="1"/>
    <col min="62" max="62" width="14.140625" bestFit="1" customWidth="1"/>
    <col min="63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</cols>
  <sheetData>
    <row r="1" spans="1:67" ht="33" customHeight="1" x14ac:dyDescent="0.25">
      <c r="A1" s="4" t="s">
        <v>3</v>
      </c>
    </row>
    <row r="2" spans="1:67" ht="15.75" x14ac:dyDescent="0.25">
      <c r="A2" s="1" t="s">
        <v>39</v>
      </c>
    </row>
    <row r="3" spans="1:67" ht="15.75" x14ac:dyDescent="0.25">
      <c r="A3" s="102"/>
      <c r="B3" s="101">
        <v>2006</v>
      </c>
      <c r="C3" s="101"/>
      <c r="D3" s="101"/>
      <c r="E3" s="101"/>
      <c r="F3" s="101"/>
      <c r="G3" s="101"/>
      <c r="H3" s="101">
        <v>2007</v>
      </c>
      <c r="I3" s="101"/>
      <c r="J3" s="101"/>
      <c r="K3" s="101"/>
      <c r="L3" s="101"/>
      <c r="M3" s="101"/>
      <c r="N3" s="101">
        <v>2008</v>
      </c>
      <c r="O3" s="101"/>
      <c r="P3" s="101"/>
      <c r="Q3" s="101"/>
      <c r="R3" s="101"/>
      <c r="S3" s="101"/>
      <c r="T3" s="101">
        <v>2009</v>
      </c>
      <c r="U3" s="101"/>
      <c r="V3" s="101"/>
      <c r="W3" s="101"/>
      <c r="X3" s="101"/>
      <c r="Y3" s="101"/>
      <c r="Z3" s="101">
        <v>2010</v>
      </c>
      <c r="AA3" s="101"/>
      <c r="AB3" s="101"/>
      <c r="AC3" s="101"/>
      <c r="AD3" s="101"/>
      <c r="AE3" s="101"/>
      <c r="AF3" s="101">
        <v>2011</v>
      </c>
      <c r="AG3" s="101"/>
      <c r="AH3" s="101"/>
      <c r="AI3" s="101"/>
      <c r="AJ3" s="101"/>
      <c r="AK3" s="101"/>
      <c r="AL3" s="101">
        <v>2012</v>
      </c>
      <c r="AM3" s="101"/>
      <c r="AN3" s="101"/>
      <c r="AO3" s="101"/>
      <c r="AP3" s="101"/>
      <c r="AQ3" s="101"/>
      <c r="AR3" s="101">
        <v>2013</v>
      </c>
      <c r="AS3" s="101"/>
      <c r="AT3" s="101"/>
      <c r="AU3" s="101"/>
      <c r="AV3" s="101"/>
      <c r="AW3" s="101"/>
      <c r="AX3" s="101">
        <v>2014</v>
      </c>
      <c r="AY3" s="101"/>
      <c r="AZ3" s="101"/>
      <c r="BA3" s="101"/>
      <c r="BB3" s="101"/>
      <c r="BC3" s="101"/>
      <c r="BD3" s="101">
        <v>2015</v>
      </c>
      <c r="BE3" s="101"/>
      <c r="BF3" s="101"/>
      <c r="BG3" s="101"/>
      <c r="BH3" s="101"/>
      <c r="BI3" s="101"/>
      <c r="BJ3" s="101">
        <v>2016</v>
      </c>
      <c r="BK3" s="101"/>
      <c r="BL3" s="101"/>
      <c r="BM3" s="101"/>
      <c r="BN3" s="101"/>
      <c r="BO3" s="101"/>
    </row>
    <row r="4" spans="1:67" ht="63" x14ac:dyDescent="0.25">
      <c r="A4" s="102"/>
      <c r="B4" s="16" t="s">
        <v>14</v>
      </c>
      <c r="C4" s="16" t="s">
        <v>21</v>
      </c>
      <c r="D4" s="16" t="s">
        <v>79</v>
      </c>
      <c r="E4" s="16" t="s">
        <v>16</v>
      </c>
      <c r="F4" s="16" t="s">
        <v>17</v>
      </c>
      <c r="G4" s="16" t="s">
        <v>18</v>
      </c>
      <c r="H4" s="16" t="s">
        <v>14</v>
      </c>
      <c r="I4" s="16" t="s">
        <v>21</v>
      </c>
      <c r="J4" s="16" t="s">
        <v>79</v>
      </c>
      <c r="K4" s="16" t="s">
        <v>16</v>
      </c>
      <c r="L4" s="16" t="s">
        <v>17</v>
      </c>
      <c r="M4" s="16" t="s">
        <v>18</v>
      </c>
      <c r="N4" s="16" t="s">
        <v>14</v>
      </c>
      <c r="O4" s="16" t="s">
        <v>21</v>
      </c>
      <c r="P4" s="16" t="s">
        <v>79</v>
      </c>
      <c r="Q4" s="16" t="s">
        <v>16</v>
      </c>
      <c r="R4" s="16" t="s">
        <v>17</v>
      </c>
      <c r="S4" s="16" t="s">
        <v>18</v>
      </c>
      <c r="T4" s="16" t="s">
        <v>14</v>
      </c>
      <c r="U4" s="16" t="s">
        <v>21</v>
      </c>
      <c r="V4" s="16" t="s">
        <v>79</v>
      </c>
      <c r="W4" s="16" t="s">
        <v>16</v>
      </c>
      <c r="X4" s="16" t="s">
        <v>17</v>
      </c>
      <c r="Y4" s="16" t="s">
        <v>18</v>
      </c>
      <c r="Z4" s="16" t="s">
        <v>14</v>
      </c>
      <c r="AA4" s="16" t="s">
        <v>21</v>
      </c>
      <c r="AB4" s="16" t="s">
        <v>79</v>
      </c>
      <c r="AC4" s="16" t="s">
        <v>16</v>
      </c>
      <c r="AD4" s="16" t="s">
        <v>17</v>
      </c>
      <c r="AE4" s="16" t="s">
        <v>18</v>
      </c>
      <c r="AF4" s="16" t="s">
        <v>14</v>
      </c>
      <c r="AG4" s="16" t="s">
        <v>21</v>
      </c>
      <c r="AH4" s="16" t="s">
        <v>79</v>
      </c>
      <c r="AI4" s="16" t="s">
        <v>16</v>
      </c>
      <c r="AJ4" s="16" t="s">
        <v>17</v>
      </c>
      <c r="AK4" s="16" t="s">
        <v>18</v>
      </c>
      <c r="AL4" s="16" t="s">
        <v>14</v>
      </c>
      <c r="AM4" s="16" t="s">
        <v>21</v>
      </c>
      <c r="AN4" s="16" t="s">
        <v>79</v>
      </c>
      <c r="AO4" s="16" t="s">
        <v>16</v>
      </c>
      <c r="AP4" s="16" t="s">
        <v>17</v>
      </c>
      <c r="AQ4" s="16" t="s">
        <v>18</v>
      </c>
      <c r="AR4" s="16" t="s">
        <v>14</v>
      </c>
      <c r="AS4" s="16" t="s">
        <v>21</v>
      </c>
      <c r="AT4" s="16" t="s">
        <v>79</v>
      </c>
      <c r="AU4" s="16" t="s">
        <v>16</v>
      </c>
      <c r="AV4" s="16" t="s">
        <v>17</v>
      </c>
      <c r="AW4" s="16" t="s">
        <v>18</v>
      </c>
      <c r="AX4" s="16" t="s">
        <v>14</v>
      </c>
      <c r="AY4" s="16" t="s">
        <v>21</v>
      </c>
      <c r="AZ4" s="16" t="s">
        <v>79</v>
      </c>
      <c r="BA4" s="16" t="s">
        <v>16</v>
      </c>
      <c r="BB4" s="16" t="s">
        <v>17</v>
      </c>
      <c r="BC4" s="16" t="s">
        <v>18</v>
      </c>
      <c r="BD4" s="16" t="s">
        <v>14</v>
      </c>
      <c r="BE4" s="16" t="s">
        <v>21</v>
      </c>
      <c r="BF4" s="16" t="s">
        <v>79</v>
      </c>
      <c r="BG4" s="16" t="s">
        <v>16</v>
      </c>
      <c r="BH4" s="16" t="s">
        <v>17</v>
      </c>
      <c r="BI4" s="16" t="s">
        <v>18</v>
      </c>
      <c r="BJ4" s="16" t="s">
        <v>14</v>
      </c>
      <c r="BK4" s="16" t="s">
        <v>21</v>
      </c>
      <c r="BL4" s="16" t="s">
        <v>79</v>
      </c>
      <c r="BM4" s="16" t="s">
        <v>16</v>
      </c>
      <c r="BN4" s="16" t="s">
        <v>17</v>
      </c>
      <c r="BO4" s="16" t="s">
        <v>18</v>
      </c>
    </row>
    <row r="5" spans="1:67" s="18" customFormat="1" ht="15.75" x14ac:dyDescent="0.25">
      <c r="A5" s="34" t="s">
        <v>1</v>
      </c>
      <c r="B5" s="76">
        <v>37430</v>
      </c>
      <c r="C5" s="76">
        <v>14869</v>
      </c>
      <c r="D5" s="76">
        <v>8152</v>
      </c>
      <c r="E5" s="76">
        <v>11813</v>
      </c>
      <c r="F5" s="35">
        <v>8571</v>
      </c>
      <c r="G5" s="35">
        <v>1236</v>
      </c>
      <c r="H5" s="76">
        <v>38703</v>
      </c>
      <c r="I5" s="76">
        <v>14357</v>
      </c>
      <c r="J5" s="76">
        <v>7783</v>
      </c>
      <c r="K5" s="76">
        <v>12018</v>
      </c>
      <c r="L5" s="35">
        <v>9993</v>
      </c>
      <c r="M5" s="35">
        <v>1588</v>
      </c>
      <c r="N5" s="76">
        <v>37555</v>
      </c>
      <c r="O5" s="76">
        <v>9702</v>
      </c>
      <c r="P5" s="76">
        <v>3083</v>
      </c>
      <c r="Q5" s="76">
        <v>14989</v>
      </c>
      <c r="R5" s="35">
        <v>10559</v>
      </c>
      <c r="S5" s="35">
        <v>1573</v>
      </c>
      <c r="T5" s="76">
        <v>44779</v>
      </c>
      <c r="U5" s="76">
        <v>7326</v>
      </c>
      <c r="V5" s="76">
        <v>51</v>
      </c>
      <c r="W5" s="76">
        <v>20877</v>
      </c>
      <c r="X5" s="35">
        <v>14708</v>
      </c>
      <c r="Y5" s="35">
        <v>1358</v>
      </c>
      <c r="Z5" s="76">
        <v>53822</v>
      </c>
      <c r="AA5" s="76">
        <v>8298</v>
      </c>
      <c r="AB5" s="76">
        <v>35</v>
      </c>
      <c r="AC5" s="76">
        <v>24082</v>
      </c>
      <c r="AD5" s="35">
        <v>19350</v>
      </c>
      <c r="AE5" s="35">
        <v>1502</v>
      </c>
      <c r="AF5" s="76">
        <v>62533</v>
      </c>
      <c r="AG5" s="76">
        <v>8075</v>
      </c>
      <c r="AH5" s="76">
        <v>33</v>
      </c>
      <c r="AI5" s="76">
        <v>33198</v>
      </c>
      <c r="AJ5" s="35">
        <v>19099</v>
      </c>
      <c r="AK5" s="35">
        <v>1605</v>
      </c>
      <c r="AL5" s="76">
        <v>66163</v>
      </c>
      <c r="AM5" s="76">
        <v>8571</v>
      </c>
      <c r="AN5" s="76">
        <v>29</v>
      </c>
      <c r="AO5" s="76">
        <v>33403</v>
      </c>
      <c r="AP5" s="35">
        <v>21750</v>
      </c>
      <c r="AQ5" s="35">
        <v>1825</v>
      </c>
      <c r="AR5" s="78">
        <v>66591</v>
      </c>
      <c r="AS5" s="78">
        <v>8125</v>
      </c>
      <c r="AT5" s="78">
        <v>25</v>
      </c>
      <c r="AU5" s="78">
        <v>33860</v>
      </c>
      <c r="AV5" s="35">
        <v>22222</v>
      </c>
      <c r="AW5" s="35">
        <v>1725</v>
      </c>
      <c r="AX5" s="76">
        <v>69180</v>
      </c>
      <c r="AY5" s="76">
        <v>7271</v>
      </c>
      <c r="AZ5" s="76">
        <v>17</v>
      </c>
      <c r="BA5" s="76">
        <v>37464</v>
      </c>
      <c r="BB5" s="35">
        <v>21669</v>
      </c>
      <c r="BC5" s="35">
        <v>1928</v>
      </c>
      <c r="BD5" s="76">
        <v>72304</v>
      </c>
      <c r="BE5" s="76">
        <v>7508</v>
      </c>
      <c r="BF5" s="76">
        <v>19</v>
      </c>
      <c r="BG5" s="76">
        <v>38755</v>
      </c>
      <c r="BH5" s="76">
        <v>23095</v>
      </c>
      <c r="BI5" s="35">
        <v>2074</v>
      </c>
      <c r="BJ5" s="76">
        <v>81190</v>
      </c>
      <c r="BK5" s="76">
        <v>7384</v>
      </c>
      <c r="BL5" s="76">
        <v>13</v>
      </c>
      <c r="BM5" s="76">
        <v>43917</v>
      </c>
      <c r="BN5" s="76">
        <v>26170</v>
      </c>
      <c r="BO5" s="35">
        <v>2299</v>
      </c>
    </row>
    <row r="6" spans="1:67" ht="31.5" x14ac:dyDescent="0.25">
      <c r="A6" s="19" t="s">
        <v>22</v>
      </c>
      <c r="B6" s="63">
        <v>2925</v>
      </c>
      <c r="C6" s="63">
        <v>1553</v>
      </c>
      <c r="D6" s="63">
        <v>26</v>
      </c>
      <c r="E6" s="63">
        <v>693</v>
      </c>
      <c r="F6" s="63">
        <v>397</v>
      </c>
      <c r="G6" s="36">
        <v>74</v>
      </c>
      <c r="H6" s="63">
        <v>2094</v>
      </c>
      <c r="I6" s="63">
        <v>939</v>
      </c>
      <c r="J6" s="63">
        <v>16</v>
      </c>
      <c r="K6" s="63">
        <v>573</v>
      </c>
      <c r="L6" s="63">
        <v>361</v>
      </c>
      <c r="M6" s="36">
        <v>60</v>
      </c>
      <c r="N6" s="63">
        <v>1767</v>
      </c>
      <c r="O6" s="63">
        <v>782</v>
      </c>
      <c r="P6" s="63">
        <v>26</v>
      </c>
      <c r="Q6" s="63">
        <v>480</v>
      </c>
      <c r="R6" s="63">
        <v>295</v>
      </c>
      <c r="S6" s="36">
        <v>56</v>
      </c>
      <c r="T6" s="63">
        <v>1250</v>
      </c>
      <c r="U6" s="63">
        <v>624</v>
      </c>
      <c r="V6" s="63">
        <v>20</v>
      </c>
      <c r="W6" s="63">
        <v>274</v>
      </c>
      <c r="X6" s="63">
        <v>219</v>
      </c>
      <c r="Y6" s="36">
        <v>26</v>
      </c>
      <c r="Z6" s="63">
        <v>1031</v>
      </c>
      <c r="AA6" s="63">
        <v>495</v>
      </c>
      <c r="AB6" s="63">
        <v>5</v>
      </c>
      <c r="AC6" s="63">
        <v>252</v>
      </c>
      <c r="AD6" s="63">
        <v>167</v>
      </c>
      <c r="AE6" s="36">
        <v>25</v>
      </c>
      <c r="AF6" s="63">
        <v>852</v>
      </c>
      <c r="AG6" s="63">
        <v>395</v>
      </c>
      <c r="AH6" s="63">
        <v>5</v>
      </c>
      <c r="AI6" s="63">
        <v>193</v>
      </c>
      <c r="AJ6" s="63">
        <v>144</v>
      </c>
      <c r="AK6" s="36">
        <v>25</v>
      </c>
      <c r="AL6" s="63">
        <v>547</v>
      </c>
      <c r="AM6" s="63">
        <v>274</v>
      </c>
      <c r="AN6" s="63">
        <v>5</v>
      </c>
      <c r="AO6" s="63">
        <v>60</v>
      </c>
      <c r="AP6" s="63">
        <v>96</v>
      </c>
      <c r="AQ6" s="36">
        <v>20</v>
      </c>
      <c r="AR6" s="79">
        <v>413</v>
      </c>
      <c r="AS6" s="79">
        <v>221</v>
      </c>
      <c r="AT6" s="79">
        <v>2</v>
      </c>
      <c r="AU6" s="79">
        <v>51</v>
      </c>
      <c r="AV6" s="79">
        <v>58</v>
      </c>
      <c r="AW6" s="36">
        <v>14</v>
      </c>
      <c r="AX6" s="63">
        <v>337</v>
      </c>
      <c r="AY6" s="63">
        <v>211</v>
      </c>
      <c r="AZ6" s="63">
        <v>2</v>
      </c>
      <c r="BA6" s="63">
        <v>48</v>
      </c>
      <c r="BB6" s="63">
        <v>38</v>
      </c>
      <c r="BC6" s="36">
        <v>7</v>
      </c>
      <c r="BD6" s="63">
        <v>175</v>
      </c>
      <c r="BE6" s="63">
        <v>125</v>
      </c>
      <c r="BF6" s="63"/>
      <c r="BG6" s="63">
        <v>21</v>
      </c>
      <c r="BH6" s="63">
        <v>14</v>
      </c>
      <c r="BI6" s="36">
        <v>5</v>
      </c>
      <c r="BJ6" s="63">
        <v>150</v>
      </c>
      <c r="BK6" s="63">
        <v>118</v>
      </c>
      <c r="BL6" s="36"/>
      <c r="BM6" s="63">
        <v>18</v>
      </c>
      <c r="BN6" s="63">
        <v>5</v>
      </c>
      <c r="BO6" s="36">
        <v>2</v>
      </c>
    </row>
    <row r="7" spans="1:67" ht="31.5" x14ac:dyDescent="0.25">
      <c r="A7" s="19" t="s">
        <v>23</v>
      </c>
      <c r="B7" s="63">
        <v>9</v>
      </c>
      <c r="C7" s="63">
        <v>1</v>
      </c>
      <c r="D7" s="36"/>
      <c r="E7" s="63">
        <v>7</v>
      </c>
      <c r="F7" s="63">
        <v>1</v>
      </c>
      <c r="G7" s="36"/>
      <c r="H7" s="63">
        <v>9</v>
      </c>
      <c r="I7" s="63">
        <v>1</v>
      </c>
      <c r="J7" s="36"/>
      <c r="K7" s="36">
        <v>7</v>
      </c>
      <c r="L7" s="36">
        <v>1</v>
      </c>
      <c r="M7" s="36"/>
      <c r="N7" s="63">
        <v>9</v>
      </c>
      <c r="O7" s="63">
        <v>1</v>
      </c>
      <c r="P7" s="36"/>
      <c r="Q7" s="63">
        <v>7</v>
      </c>
      <c r="R7" s="63"/>
      <c r="S7" s="36">
        <v>1</v>
      </c>
      <c r="T7" s="36">
        <v>9</v>
      </c>
      <c r="U7" s="36">
        <v>1</v>
      </c>
      <c r="V7" s="36"/>
      <c r="W7" s="36">
        <v>7</v>
      </c>
      <c r="X7" s="36"/>
      <c r="Y7" s="36">
        <v>1</v>
      </c>
      <c r="Z7" s="36">
        <v>9</v>
      </c>
      <c r="AA7" s="36">
        <v>1</v>
      </c>
      <c r="AB7" s="36"/>
      <c r="AC7" s="36">
        <v>7</v>
      </c>
      <c r="AD7" s="36"/>
      <c r="AE7" s="36">
        <v>1</v>
      </c>
      <c r="AF7" s="36">
        <v>9</v>
      </c>
      <c r="AG7" s="36">
        <v>1</v>
      </c>
      <c r="AH7" s="36"/>
      <c r="AI7" s="36">
        <v>7</v>
      </c>
      <c r="AJ7" s="36"/>
      <c r="AK7" s="36">
        <v>1</v>
      </c>
      <c r="AL7" s="63">
        <v>21</v>
      </c>
      <c r="AM7" s="63">
        <v>1</v>
      </c>
      <c r="AN7" s="36"/>
      <c r="AO7" s="63">
        <v>8</v>
      </c>
      <c r="AP7" s="63">
        <v>11</v>
      </c>
      <c r="AQ7" s="36">
        <v>2</v>
      </c>
      <c r="AR7" s="79">
        <v>20</v>
      </c>
      <c r="AS7" s="79">
        <v>1</v>
      </c>
      <c r="AT7" s="36"/>
      <c r="AU7" s="79">
        <v>7</v>
      </c>
      <c r="AV7" s="79">
        <v>11</v>
      </c>
      <c r="AW7" s="36">
        <v>1</v>
      </c>
      <c r="AX7" s="63">
        <v>23</v>
      </c>
      <c r="AY7" s="63">
        <v>1</v>
      </c>
      <c r="AZ7" s="36"/>
      <c r="BA7" s="63">
        <v>7</v>
      </c>
      <c r="BB7" s="63">
        <v>13</v>
      </c>
      <c r="BC7" s="36">
        <v>1</v>
      </c>
      <c r="BD7" s="63">
        <v>23</v>
      </c>
      <c r="BE7" s="63">
        <v>1</v>
      </c>
      <c r="BF7" s="63"/>
      <c r="BG7" s="63">
        <v>7</v>
      </c>
      <c r="BH7" s="63">
        <v>14</v>
      </c>
      <c r="BI7" s="36">
        <v>1</v>
      </c>
      <c r="BJ7" s="63">
        <v>23</v>
      </c>
      <c r="BK7" s="63">
        <v>1</v>
      </c>
      <c r="BL7" s="36"/>
      <c r="BM7" s="63">
        <v>7</v>
      </c>
      <c r="BN7" s="63">
        <v>14</v>
      </c>
      <c r="BO7" s="36">
        <v>1</v>
      </c>
    </row>
    <row r="8" spans="1:67" ht="31.5" x14ac:dyDescent="0.25">
      <c r="A8" s="19" t="s">
        <v>24</v>
      </c>
      <c r="B8" s="63">
        <v>68</v>
      </c>
      <c r="C8" s="63">
        <v>14</v>
      </c>
      <c r="D8" s="36"/>
      <c r="E8" s="63">
        <v>9</v>
      </c>
      <c r="F8" s="63">
        <v>28</v>
      </c>
      <c r="G8" s="36">
        <v>16</v>
      </c>
      <c r="H8" s="63">
        <v>85</v>
      </c>
      <c r="I8" s="63">
        <v>17</v>
      </c>
      <c r="J8" s="36"/>
      <c r="K8" s="63">
        <v>7</v>
      </c>
      <c r="L8" s="63">
        <v>41</v>
      </c>
      <c r="M8" s="36">
        <v>19</v>
      </c>
      <c r="N8" s="63">
        <v>133</v>
      </c>
      <c r="O8" s="63">
        <v>16</v>
      </c>
      <c r="P8" s="36"/>
      <c r="Q8" s="63">
        <v>34</v>
      </c>
      <c r="R8" s="63">
        <v>58</v>
      </c>
      <c r="S8" s="36">
        <v>24</v>
      </c>
      <c r="T8" s="63">
        <v>349</v>
      </c>
      <c r="U8" s="63">
        <v>68</v>
      </c>
      <c r="V8" s="36"/>
      <c r="W8" s="63">
        <v>43</v>
      </c>
      <c r="X8" s="63">
        <v>195</v>
      </c>
      <c r="Y8" s="36">
        <v>31</v>
      </c>
      <c r="Z8" s="63">
        <v>356</v>
      </c>
      <c r="AA8" s="63">
        <v>69</v>
      </c>
      <c r="AB8" s="36"/>
      <c r="AC8" s="63">
        <v>42</v>
      </c>
      <c r="AD8" s="63">
        <v>197</v>
      </c>
      <c r="AE8" s="36">
        <v>37</v>
      </c>
      <c r="AF8" s="63">
        <v>358</v>
      </c>
      <c r="AG8" s="63">
        <v>69</v>
      </c>
      <c r="AH8" s="36"/>
      <c r="AI8" s="63">
        <v>42</v>
      </c>
      <c r="AJ8" s="63">
        <v>210</v>
      </c>
      <c r="AK8" s="36">
        <v>36</v>
      </c>
      <c r="AL8" s="63">
        <v>188</v>
      </c>
      <c r="AM8" s="63">
        <v>22</v>
      </c>
      <c r="AN8" s="36"/>
      <c r="AO8" s="63">
        <v>36</v>
      </c>
      <c r="AP8" s="63">
        <v>102</v>
      </c>
      <c r="AQ8" s="36">
        <v>27</v>
      </c>
      <c r="AR8" s="79">
        <v>198</v>
      </c>
      <c r="AS8" s="79">
        <v>22</v>
      </c>
      <c r="AT8" s="36"/>
      <c r="AU8" s="79">
        <v>41</v>
      </c>
      <c r="AV8" s="79">
        <v>99</v>
      </c>
      <c r="AW8" s="36">
        <v>35</v>
      </c>
      <c r="AX8" s="63">
        <v>225</v>
      </c>
      <c r="AY8" s="63">
        <v>52</v>
      </c>
      <c r="AZ8" s="36"/>
      <c r="BA8" s="63">
        <v>18</v>
      </c>
      <c r="BB8" s="63">
        <v>85</v>
      </c>
      <c r="BC8" s="36">
        <v>70</v>
      </c>
      <c r="BD8" s="63">
        <v>245</v>
      </c>
      <c r="BE8" s="63">
        <v>48</v>
      </c>
      <c r="BF8" s="63"/>
      <c r="BG8" s="63">
        <v>22</v>
      </c>
      <c r="BH8" s="63">
        <v>96</v>
      </c>
      <c r="BI8" s="36">
        <v>77</v>
      </c>
      <c r="BJ8" s="63">
        <v>554</v>
      </c>
      <c r="BK8" s="63">
        <v>56</v>
      </c>
      <c r="BL8" s="36"/>
      <c r="BM8" s="63">
        <v>39</v>
      </c>
      <c r="BN8" s="63">
        <v>284</v>
      </c>
      <c r="BO8" s="36">
        <v>169</v>
      </c>
    </row>
    <row r="9" spans="1:67" ht="31.5" x14ac:dyDescent="0.25">
      <c r="A9" s="19" t="s">
        <v>25</v>
      </c>
      <c r="B9" s="63">
        <v>9671</v>
      </c>
      <c r="C9" s="63">
        <v>3574</v>
      </c>
      <c r="D9" s="63">
        <v>38</v>
      </c>
      <c r="E9" s="63">
        <v>722</v>
      </c>
      <c r="F9" s="63">
        <v>4753</v>
      </c>
      <c r="G9" s="36">
        <v>413</v>
      </c>
      <c r="H9" s="63">
        <v>10121</v>
      </c>
      <c r="I9" s="63">
        <v>3597</v>
      </c>
      <c r="J9" s="63">
        <v>19</v>
      </c>
      <c r="K9" s="63">
        <v>751</v>
      </c>
      <c r="L9" s="63">
        <v>5123</v>
      </c>
      <c r="M9" s="36">
        <v>438</v>
      </c>
      <c r="N9" s="63">
        <v>10418</v>
      </c>
      <c r="O9" s="63">
        <v>3503</v>
      </c>
      <c r="P9" s="63">
        <v>19</v>
      </c>
      <c r="Q9" s="63">
        <v>744</v>
      </c>
      <c r="R9" s="63">
        <v>5512</v>
      </c>
      <c r="S9" s="36">
        <v>442</v>
      </c>
      <c r="T9" s="63">
        <v>10336</v>
      </c>
      <c r="U9" s="63">
        <v>3288</v>
      </c>
      <c r="V9" s="63">
        <v>3</v>
      </c>
      <c r="W9" s="63">
        <v>733</v>
      </c>
      <c r="X9" s="63">
        <v>5623</v>
      </c>
      <c r="Y9" s="36">
        <v>485</v>
      </c>
      <c r="Z9" s="63">
        <v>10951</v>
      </c>
      <c r="AA9" s="63">
        <v>3598</v>
      </c>
      <c r="AB9" s="63">
        <v>4</v>
      </c>
      <c r="AC9" s="63">
        <v>750</v>
      </c>
      <c r="AD9" s="63">
        <v>5915</v>
      </c>
      <c r="AE9" s="36">
        <v>479</v>
      </c>
      <c r="AF9" s="63">
        <v>11927</v>
      </c>
      <c r="AG9" s="63">
        <v>3712</v>
      </c>
      <c r="AH9" s="63">
        <v>7</v>
      </c>
      <c r="AI9" s="63">
        <v>984</v>
      </c>
      <c r="AJ9" s="63">
        <v>6505</v>
      </c>
      <c r="AK9" s="36">
        <v>491</v>
      </c>
      <c r="AL9" s="63">
        <v>11719</v>
      </c>
      <c r="AM9" s="63">
        <v>3345</v>
      </c>
      <c r="AN9" s="63">
        <v>7</v>
      </c>
      <c r="AO9" s="63">
        <v>1003</v>
      </c>
      <c r="AP9" s="63">
        <v>6595</v>
      </c>
      <c r="AQ9" s="36">
        <v>566</v>
      </c>
      <c r="AR9" s="79">
        <v>12372</v>
      </c>
      <c r="AS9" s="79">
        <v>3422</v>
      </c>
      <c r="AT9" s="79">
        <v>7</v>
      </c>
      <c r="AU9" s="79">
        <v>1245</v>
      </c>
      <c r="AV9" s="79">
        <v>6932</v>
      </c>
      <c r="AW9" s="79">
        <v>565</v>
      </c>
      <c r="AX9" s="63">
        <v>9852</v>
      </c>
      <c r="AY9" s="63">
        <v>2363</v>
      </c>
      <c r="AZ9" s="63">
        <v>7</v>
      </c>
      <c r="BA9" s="63">
        <v>1675</v>
      </c>
      <c r="BB9" s="63">
        <v>5068</v>
      </c>
      <c r="BC9" s="36">
        <v>631</v>
      </c>
      <c r="BD9" s="63">
        <v>10126</v>
      </c>
      <c r="BE9" s="63">
        <v>2375</v>
      </c>
      <c r="BF9" s="63">
        <v>7</v>
      </c>
      <c r="BG9" s="63">
        <v>1692</v>
      </c>
      <c r="BH9" s="63">
        <v>5274</v>
      </c>
      <c r="BI9" s="36">
        <v>651</v>
      </c>
      <c r="BJ9" s="63">
        <v>12075</v>
      </c>
      <c r="BK9" s="63">
        <v>2507</v>
      </c>
      <c r="BL9" s="63">
        <v>7</v>
      </c>
      <c r="BM9" s="63">
        <v>2076</v>
      </c>
      <c r="BN9" s="63">
        <v>6702</v>
      </c>
      <c r="BO9" s="36">
        <v>648</v>
      </c>
    </row>
    <row r="10" spans="1:67" ht="47.25" x14ac:dyDescent="0.25">
      <c r="A10" s="19" t="s">
        <v>26</v>
      </c>
      <c r="B10" s="63">
        <v>3376</v>
      </c>
      <c r="C10" s="63">
        <v>409</v>
      </c>
      <c r="D10" s="63">
        <v>24</v>
      </c>
      <c r="E10" s="63">
        <v>1972</v>
      </c>
      <c r="F10" s="63">
        <v>553</v>
      </c>
      <c r="G10" s="36">
        <v>83</v>
      </c>
      <c r="H10" s="63">
        <v>3367</v>
      </c>
      <c r="I10" s="63">
        <v>384</v>
      </c>
      <c r="J10" s="63"/>
      <c r="K10" s="63">
        <v>1792</v>
      </c>
      <c r="L10" s="63">
        <v>1080</v>
      </c>
      <c r="M10" s="36">
        <v>88</v>
      </c>
      <c r="N10" s="63">
        <v>3736</v>
      </c>
      <c r="O10" s="63">
        <v>414</v>
      </c>
      <c r="P10" s="63"/>
      <c r="Q10" s="63">
        <v>2607</v>
      </c>
      <c r="R10" s="63">
        <v>604</v>
      </c>
      <c r="S10" s="36">
        <v>99</v>
      </c>
      <c r="T10" s="63">
        <v>4352</v>
      </c>
      <c r="U10" s="63">
        <v>380</v>
      </c>
      <c r="V10" s="63"/>
      <c r="W10" s="63">
        <v>2979</v>
      </c>
      <c r="X10" s="63">
        <v>872</v>
      </c>
      <c r="Y10" s="36">
        <v>104</v>
      </c>
      <c r="Z10" s="63">
        <v>4932</v>
      </c>
      <c r="AA10" s="63">
        <v>456</v>
      </c>
      <c r="AB10" s="63"/>
      <c r="AC10" s="63">
        <v>1847</v>
      </c>
      <c r="AD10" s="63">
        <v>2495</v>
      </c>
      <c r="AE10" s="36">
        <v>120</v>
      </c>
      <c r="AF10" s="63">
        <v>5707</v>
      </c>
      <c r="AG10" s="63">
        <v>514</v>
      </c>
      <c r="AH10" s="63"/>
      <c r="AI10" s="63">
        <v>3370</v>
      </c>
      <c r="AJ10" s="36">
        <v>1681</v>
      </c>
      <c r="AK10" s="36">
        <v>124</v>
      </c>
      <c r="AL10" s="63">
        <v>7250</v>
      </c>
      <c r="AM10" s="63">
        <v>806</v>
      </c>
      <c r="AN10" s="63"/>
      <c r="AO10" s="63">
        <v>3972</v>
      </c>
      <c r="AP10" s="63">
        <v>2307</v>
      </c>
      <c r="AQ10" s="36">
        <v>149</v>
      </c>
      <c r="AR10" s="79">
        <v>6788</v>
      </c>
      <c r="AS10" s="79">
        <v>625</v>
      </c>
      <c r="AT10" s="79"/>
      <c r="AU10" s="79">
        <v>3828</v>
      </c>
      <c r="AV10" s="36">
        <v>2106</v>
      </c>
      <c r="AW10" s="36">
        <v>196</v>
      </c>
      <c r="AX10" s="63">
        <v>8014</v>
      </c>
      <c r="AY10" s="63">
        <v>734</v>
      </c>
      <c r="AZ10" s="36"/>
      <c r="BA10" s="36">
        <v>4353</v>
      </c>
      <c r="BB10" s="36">
        <v>2653</v>
      </c>
      <c r="BC10" s="36">
        <v>180</v>
      </c>
      <c r="BD10" s="63">
        <v>8677</v>
      </c>
      <c r="BE10" s="63">
        <v>780</v>
      </c>
      <c r="BF10" s="36"/>
      <c r="BG10" s="63">
        <v>4630</v>
      </c>
      <c r="BH10" s="63">
        <v>2916</v>
      </c>
      <c r="BI10" s="36">
        <v>184</v>
      </c>
      <c r="BJ10" s="63">
        <v>9598</v>
      </c>
      <c r="BK10" s="63">
        <v>775</v>
      </c>
      <c r="BL10" s="36"/>
      <c r="BM10" s="63">
        <v>5272</v>
      </c>
      <c r="BN10" s="63">
        <v>3100</v>
      </c>
      <c r="BO10" s="36">
        <v>191</v>
      </c>
    </row>
    <row r="11" spans="1:67" ht="15.75" x14ac:dyDescent="0.25">
      <c r="A11" s="19" t="s">
        <v>27</v>
      </c>
      <c r="B11" s="63">
        <v>749</v>
      </c>
      <c r="C11" s="63">
        <v>158</v>
      </c>
      <c r="D11" s="63">
        <v>19</v>
      </c>
      <c r="E11" s="63">
        <v>67</v>
      </c>
      <c r="F11" s="63">
        <v>259</v>
      </c>
      <c r="G11" s="36">
        <v>222</v>
      </c>
      <c r="H11" s="63">
        <v>671</v>
      </c>
      <c r="I11" s="63">
        <v>147</v>
      </c>
      <c r="J11" s="63">
        <v>20</v>
      </c>
      <c r="K11" s="63">
        <v>59</v>
      </c>
      <c r="L11" s="63">
        <v>257</v>
      </c>
      <c r="M11" s="36">
        <v>179</v>
      </c>
      <c r="N11" s="63">
        <v>628</v>
      </c>
      <c r="O11" s="63">
        <v>117</v>
      </c>
      <c r="P11" s="63">
        <v>3</v>
      </c>
      <c r="Q11" s="63">
        <v>45</v>
      </c>
      <c r="R11" s="63">
        <v>269</v>
      </c>
      <c r="S11" s="36">
        <v>180</v>
      </c>
      <c r="T11" s="63">
        <v>572</v>
      </c>
      <c r="U11" s="63">
        <v>86</v>
      </c>
      <c r="V11" s="63">
        <v>3</v>
      </c>
      <c r="W11" s="63">
        <v>41</v>
      </c>
      <c r="X11" s="63">
        <v>250</v>
      </c>
      <c r="Y11" s="36">
        <v>181</v>
      </c>
      <c r="Z11" s="63">
        <v>635</v>
      </c>
      <c r="AA11" s="63">
        <v>99</v>
      </c>
      <c r="AB11" s="63">
        <v>3</v>
      </c>
      <c r="AC11" s="63">
        <v>53</v>
      </c>
      <c r="AD11" s="63">
        <v>269</v>
      </c>
      <c r="AE11" s="36">
        <v>201</v>
      </c>
      <c r="AF11" s="63">
        <v>728</v>
      </c>
      <c r="AG11" s="63">
        <v>99</v>
      </c>
      <c r="AH11" s="63">
        <v>3</v>
      </c>
      <c r="AI11" s="63">
        <v>48</v>
      </c>
      <c r="AJ11" s="63">
        <v>354</v>
      </c>
      <c r="AK11" s="36">
        <v>219</v>
      </c>
      <c r="AL11" s="63">
        <v>843</v>
      </c>
      <c r="AM11" s="63">
        <v>88</v>
      </c>
      <c r="AN11" s="63">
        <v>2</v>
      </c>
      <c r="AO11" s="63">
        <v>46</v>
      </c>
      <c r="AP11" s="63">
        <v>401</v>
      </c>
      <c r="AQ11" s="36">
        <v>298</v>
      </c>
      <c r="AR11" s="79">
        <v>720</v>
      </c>
      <c r="AS11" s="79">
        <v>74</v>
      </c>
      <c r="AT11" s="79">
        <v>2</v>
      </c>
      <c r="AU11" s="79">
        <v>45</v>
      </c>
      <c r="AV11" s="79">
        <v>382</v>
      </c>
      <c r="AW11" s="36">
        <v>206</v>
      </c>
      <c r="AX11" s="63">
        <v>604</v>
      </c>
      <c r="AY11" s="63">
        <v>79</v>
      </c>
      <c r="AZ11" s="36"/>
      <c r="BA11" s="63">
        <v>68</v>
      </c>
      <c r="BB11" s="63">
        <v>229</v>
      </c>
      <c r="BC11" s="36">
        <v>219</v>
      </c>
      <c r="BD11" s="63">
        <v>634</v>
      </c>
      <c r="BE11" s="63">
        <v>37</v>
      </c>
      <c r="BF11" s="36"/>
      <c r="BG11" s="63">
        <v>25</v>
      </c>
      <c r="BH11" s="63">
        <v>122</v>
      </c>
      <c r="BI11" s="36">
        <v>289</v>
      </c>
      <c r="BJ11" s="63">
        <v>964</v>
      </c>
      <c r="BK11" s="63">
        <v>40</v>
      </c>
      <c r="BL11" s="36"/>
      <c r="BM11" s="63">
        <v>50</v>
      </c>
      <c r="BN11" s="63">
        <v>273</v>
      </c>
      <c r="BO11" s="36">
        <v>418</v>
      </c>
    </row>
    <row r="12" spans="1:67" ht="78.75" x14ac:dyDescent="0.25">
      <c r="A12" s="19" t="s">
        <v>28</v>
      </c>
      <c r="B12" s="63">
        <v>7105</v>
      </c>
      <c r="C12" s="63">
        <v>192</v>
      </c>
      <c r="D12" s="63">
        <v>3</v>
      </c>
      <c r="E12" s="63">
        <v>6439</v>
      </c>
      <c r="F12" s="36">
        <v>418</v>
      </c>
      <c r="G12" s="36">
        <v>44</v>
      </c>
      <c r="H12" s="63">
        <v>7272</v>
      </c>
      <c r="I12" s="63">
        <v>194</v>
      </c>
      <c r="J12" s="63">
        <v>3</v>
      </c>
      <c r="K12" s="63">
        <v>6558</v>
      </c>
      <c r="L12" s="36">
        <v>458</v>
      </c>
      <c r="M12" s="36">
        <v>44</v>
      </c>
      <c r="N12" s="63">
        <v>9265</v>
      </c>
      <c r="O12" s="63">
        <v>220</v>
      </c>
      <c r="P12" s="63">
        <v>3</v>
      </c>
      <c r="Q12" s="63">
        <v>8385</v>
      </c>
      <c r="R12" s="36">
        <v>590</v>
      </c>
      <c r="S12" s="36">
        <v>37</v>
      </c>
      <c r="T12" s="63">
        <v>13783</v>
      </c>
      <c r="U12" s="63">
        <v>216</v>
      </c>
      <c r="V12" s="36"/>
      <c r="W12" s="36">
        <v>11416</v>
      </c>
      <c r="X12" s="36">
        <v>2121</v>
      </c>
      <c r="Y12" s="36">
        <v>18</v>
      </c>
      <c r="Z12" s="63">
        <v>18580</v>
      </c>
      <c r="AA12" s="63">
        <v>531</v>
      </c>
      <c r="AB12" s="36"/>
      <c r="AC12" s="36">
        <v>15536</v>
      </c>
      <c r="AD12" s="36">
        <v>2410</v>
      </c>
      <c r="AE12" s="36">
        <v>31</v>
      </c>
      <c r="AF12" s="63">
        <v>24019</v>
      </c>
      <c r="AG12" s="63">
        <v>756</v>
      </c>
      <c r="AH12" s="63">
        <v>1</v>
      </c>
      <c r="AI12" s="63">
        <v>20341</v>
      </c>
      <c r="AJ12" s="36">
        <v>2869</v>
      </c>
      <c r="AK12" s="36">
        <v>28</v>
      </c>
      <c r="AL12" s="63">
        <v>962</v>
      </c>
      <c r="AM12" s="63">
        <v>374</v>
      </c>
      <c r="AN12" s="63">
        <v>1</v>
      </c>
      <c r="AO12" s="63">
        <v>164</v>
      </c>
      <c r="AP12" s="63">
        <v>346</v>
      </c>
      <c r="AQ12" s="36">
        <v>37</v>
      </c>
      <c r="AR12" s="79">
        <v>1048</v>
      </c>
      <c r="AS12" s="79">
        <v>375</v>
      </c>
      <c r="AT12" s="36"/>
      <c r="AU12" s="79">
        <v>179</v>
      </c>
      <c r="AV12" s="79">
        <v>400</v>
      </c>
      <c r="AW12" s="36">
        <v>46</v>
      </c>
      <c r="AX12" s="63">
        <v>1241</v>
      </c>
      <c r="AY12" s="63">
        <v>463</v>
      </c>
      <c r="AZ12" s="36"/>
      <c r="BA12" s="36">
        <v>219</v>
      </c>
      <c r="BB12" s="36">
        <v>452</v>
      </c>
      <c r="BC12" s="36">
        <v>53</v>
      </c>
      <c r="BD12" s="63">
        <v>28401</v>
      </c>
      <c r="BE12" s="63">
        <v>1016</v>
      </c>
      <c r="BF12" s="63"/>
      <c r="BG12" s="63">
        <v>23714</v>
      </c>
      <c r="BH12" s="63">
        <v>3495</v>
      </c>
      <c r="BI12" s="36">
        <v>50</v>
      </c>
      <c r="BJ12" s="63">
        <v>2109</v>
      </c>
      <c r="BK12" s="63">
        <v>633</v>
      </c>
      <c r="BL12" s="36"/>
      <c r="BM12" s="63">
        <v>701</v>
      </c>
      <c r="BN12" s="63">
        <v>597</v>
      </c>
      <c r="BO12" s="36">
        <v>65</v>
      </c>
    </row>
    <row r="13" spans="1:67" ht="15.75" x14ac:dyDescent="0.25">
      <c r="A13" s="19" t="s">
        <v>29</v>
      </c>
      <c r="B13" s="63">
        <v>77</v>
      </c>
      <c r="C13" s="63">
        <v>56</v>
      </c>
      <c r="D13" s="36"/>
      <c r="E13" s="63">
        <v>1</v>
      </c>
      <c r="F13" s="63">
        <v>11</v>
      </c>
      <c r="G13" s="36"/>
      <c r="H13" s="63">
        <v>85</v>
      </c>
      <c r="I13" s="63">
        <v>63</v>
      </c>
      <c r="J13" s="36"/>
      <c r="K13" s="63">
        <v>1</v>
      </c>
      <c r="L13" s="63">
        <v>11</v>
      </c>
      <c r="M13" s="36"/>
      <c r="N13" s="63">
        <v>88</v>
      </c>
      <c r="O13" s="63">
        <v>63</v>
      </c>
      <c r="P13" s="63">
        <v>2</v>
      </c>
      <c r="Q13" s="63">
        <v>1</v>
      </c>
      <c r="R13" s="63">
        <v>13</v>
      </c>
      <c r="S13" s="36"/>
      <c r="T13" s="63">
        <v>117</v>
      </c>
      <c r="U13" s="63">
        <v>89</v>
      </c>
      <c r="V13" s="36" t="s">
        <v>87</v>
      </c>
      <c r="W13" s="63">
        <v>2</v>
      </c>
      <c r="X13" s="63">
        <v>15</v>
      </c>
      <c r="Y13" s="36">
        <v>1</v>
      </c>
      <c r="Z13" s="63">
        <v>125</v>
      </c>
      <c r="AA13" s="63">
        <v>92</v>
      </c>
      <c r="AB13" s="36"/>
      <c r="AC13" s="63">
        <v>2</v>
      </c>
      <c r="AD13" s="63">
        <v>17</v>
      </c>
      <c r="AE13" s="36">
        <v>4</v>
      </c>
      <c r="AF13" s="63">
        <v>154</v>
      </c>
      <c r="AG13" s="63">
        <v>88</v>
      </c>
      <c r="AH13" s="63"/>
      <c r="AI13" s="63">
        <v>2</v>
      </c>
      <c r="AJ13" s="63">
        <v>34</v>
      </c>
      <c r="AK13" s="36">
        <v>5</v>
      </c>
      <c r="AL13" s="63">
        <v>196</v>
      </c>
      <c r="AM13" s="63">
        <v>123</v>
      </c>
      <c r="AN13" s="63">
        <v>2</v>
      </c>
      <c r="AO13" s="63">
        <v>2</v>
      </c>
      <c r="AP13" s="63">
        <v>52</v>
      </c>
      <c r="AQ13" s="36">
        <v>6</v>
      </c>
      <c r="AR13" s="79">
        <v>209</v>
      </c>
      <c r="AS13" s="79">
        <v>127</v>
      </c>
      <c r="AT13" s="79">
        <v>2</v>
      </c>
      <c r="AU13" s="79">
        <v>2</v>
      </c>
      <c r="AV13" s="79">
        <v>61</v>
      </c>
      <c r="AW13" s="36">
        <v>4</v>
      </c>
      <c r="AX13" s="63">
        <v>211</v>
      </c>
      <c r="AY13" s="63">
        <v>126</v>
      </c>
      <c r="AZ13" s="63">
        <v>2</v>
      </c>
      <c r="BA13" s="63">
        <v>2</v>
      </c>
      <c r="BB13" s="63">
        <v>64</v>
      </c>
      <c r="BC13" s="36">
        <v>4</v>
      </c>
      <c r="BD13" s="63">
        <v>106</v>
      </c>
      <c r="BE13" s="63">
        <v>70</v>
      </c>
      <c r="BF13" s="36"/>
      <c r="BG13" s="36"/>
      <c r="BH13" s="36">
        <v>31</v>
      </c>
      <c r="BI13" s="36">
        <v>2</v>
      </c>
      <c r="BJ13" s="63">
        <v>103</v>
      </c>
      <c r="BK13" s="63">
        <v>70</v>
      </c>
      <c r="BL13" s="36" t="s">
        <v>87</v>
      </c>
      <c r="BM13" s="36" t="s">
        <v>87</v>
      </c>
      <c r="BN13" s="36">
        <v>29</v>
      </c>
      <c r="BO13" s="36">
        <v>2</v>
      </c>
    </row>
    <row r="14" spans="1:67" ht="15.75" x14ac:dyDescent="0.25">
      <c r="A14" s="19" t="s">
        <v>30</v>
      </c>
      <c r="B14" s="63">
        <v>4653</v>
      </c>
      <c r="C14" s="63">
        <v>529</v>
      </c>
      <c r="D14" s="63">
        <v>4</v>
      </c>
      <c r="E14" s="63">
        <v>1813</v>
      </c>
      <c r="F14" s="63">
        <v>1946</v>
      </c>
      <c r="G14" s="36">
        <v>331</v>
      </c>
      <c r="H14" s="63">
        <v>5811</v>
      </c>
      <c r="I14" s="63">
        <v>604</v>
      </c>
      <c r="J14" s="63">
        <v>5</v>
      </c>
      <c r="K14" s="63">
        <v>2082</v>
      </c>
      <c r="L14" s="63">
        <v>2362</v>
      </c>
      <c r="M14" s="36">
        <v>674</v>
      </c>
      <c r="N14" s="63">
        <v>6622</v>
      </c>
      <c r="O14" s="63">
        <v>747</v>
      </c>
      <c r="P14" s="63">
        <v>2</v>
      </c>
      <c r="Q14" s="63">
        <v>2351</v>
      </c>
      <c r="R14" s="63">
        <v>2820</v>
      </c>
      <c r="S14" s="36">
        <v>627</v>
      </c>
      <c r="T14" s="63">
        <v>8504</v>
      </c>
      <c r="U14" s="63">
        <v>754</v>
      </c>
      <c r="V14" s="63">
        <v>1</v>
      </c>
      <c r="W14" s="63">
        <v>3014</v>
      </c>
      <c r="X14" s="63">
        <v>4273</v>
      </c>
      <c r="Y14" s="36">
        <v>401</v>
      </c>
      <c r="Z14" s="63">
        <v>11286</v>
      </c>
      <c r="AA14" s="63">
        <v>819</v>
      </c>
      <c r="AB14" s="63">
        <v>1</v>
      </c>
      <c r="AC14" s="63">
        <v>3270</v>
      </c>
      <c r="AD14" s="63">
        <v>6646</v>
      </c>
      <c r="AE14" s="36">
        <v>468</v>
      </c>
      <c r="AF14" s="63">
        <v>11963</v>
      </c>
      <c r="AG14" s="63">
        <v>834</v>
      </c>
      <c r="AH14" s="63">
        <v>12</v>
      </c>
      <c r="AI14" s="63">
        <v>4727</v>
      </c>
      <c r="AJ14" s="63">
        <v>5753</v>
      </c>
      <c r="AK14" s="36">
        <v>553</v>
      </c>
      <c r="AL14" s="63">
        <v>14128</v>
      </c>
      <c r="AM14" s="63">
        <v>945</v>
      </c>
      <c r="AN14" s="63">
        <v>12</v>
      </c>
      <c r="AO14" s="63">
        <v>4920</v>
      </c>
      <c r="AP14" s="63">
        <v>7532</v>
      </c>
      <c r="AQ14" s="36">
        <v>601</v>
      </c>
      <c r="AR14" s="79">
        <v>14352</v>
      </c>
      <c r="AS14" s="79">
        <v>873</v>
      </c>
      <c r="AT14" s="79">
        <v>12</v>
      </c>
      <c r="AU14" s="79">
        <v>4946</v>
      </c>
      <c r="AV14" s="36">
        <v>7799</v>
      </c>
      <c r="AW14" s="36">
        <v>554</v>
      </c>
      <c r="AX14" s="63">
        <v>14184</v>
      </c>
      <c r="AY14" s="63">
        <v>757</v>
      </c>
      <c r="AZ14" s="63">
        <v>6</v>
      </c>
      <c r="BA14" s="63">
        <v>4354</v>
      </c>
      <c r="BB14" s="36">
        <v>8035</v>
      </c>
      <c r="BC14" s="36">
        <v>653</v>
      </c>
      <c r="BD14" s="63">
        <v>15400</v>
      </c>
      <c r="BE14" s="63">
        <v>892</v>
      </c>
      <c r="BF14" s="63">
        <v>12</v>
      </c>
      <c r="BG14" s="63">
        <v>4843</v>
      </c>
      <c r="BH14" s="63">
        <v>8881</v>
      </c>
      <c r="BI14" s="36">
        <v>666</v>
      </c>
      <c r="BJ14" s="63">
        <v>15410</v>
      </c>
      <c r="BK14" s="63">
        <v>819</v>
      </c>
      <c r="BL14" s="63">
        <v>6</v>
      </c>
      <c r="BM14" s="63">
        <v>4770</v>
      </c>
      <c r="BN14" s="63">
        <v>9014</v>
      </c>
      <c r="BO14" s="36">
        <v>675</v>
      </c>
    </row>
    <row r="15" spans="1:67" ht="15.75" x14ac:dyDescent="0.25">
      <c r="A15" s="19" t="s">
        <v>31</v>
      </c>
      <c r="B15" s="36">
        <v>2</v>
      </c>
      <c r="C15" s="36"/>
      <c r="D15" s="36"/>
      <c r="E15" s="63"/>
      <c r="F15" s="63">
        <v>1</v>
      </c>
      <c r="G15" s="36">
        <v>1</v>
      </c>
      <c r="H15" s="63">
        <v>447</v>
      </c>
      <c r="I15" s="63">
        <v>318</v>
      </c>
      <c r="J15" s="36"/>
      <c r="K15" s="63">
        <v>1</v>
      </c>
      <c r="L15" s="63">
        <v>76</v>
      </c>
      <c r="M15" s="36">
        <v>16</v>
      </c>
      <c r="N15" s="63">
        <v>617</v>
      </c>
      <c r="O15" s="63">
        <v>422</v>
      </c>
      <c r="P15" s="36"/>
      <c r="Q15" s="63">
        <v>1</v>
      </c>
      <c r="R15" s="63">
        <v>138</v>
      </c>
      <c r="S15" s="36">
        <v>25</v>
      </c>
      <c r="T15" s="63">
        <v>1030</v>
      </c>
      <c r="U15" s="63">
        <v>787</v>
      </c>
      <c r="V15" s="36"/>
      <c r="W15" s="63">
        <v>1</v>
      </c>
      <c r="X15" s="63">
        <v>163</v>
      </c>
      <c r="Y15" s="36">
        <v>29</v>
      </c>
      <c r="Z15" s="63">
        <v>1411</v>
      </c>
      <c r="AA15" s="63">
        <v>1090</v>
      </c>
      <c r="AB15" s="36"/>
      <c r="AC15" s="63">
        <v>4</v>
      </c>
      <c r="AD15" s="63">
        <v>220</v>
      </c>
      <c r="AE15" s="36">
        <v>38</v>
      </c>
      <c r="AF15" s="63">
        <v>616</v>
      </c>
      <c r="AG15" s="63">
        <v>452</v>
      </c>
      <c r="AH15" s="36">
        <v>5</v>
      </c>
      <c r="AI15" s="63">
        <v>3</v>
      </c>
      <c r="AJ15" s="63">
        <v>98</v>
      </c>
      <c r="AK15" s="36">
        <v>31</v>
      </c>
      <c r="AL15" s="63">
        <v>1519</v>
      </c>
      <c r="AM15" s="63">
        <v>1094</v>
      </c>
      <c r="AN15" s="63"/>
      <c r="AO15" s="63">
        <v>3</v>
      </c>
      <c r="AP15" s="63">
        <v>305</v>
      </c>
      <c r="AQ15" s="36">
        <v>46</v>
      </c>
      <c r="AR15" s="79">
        <v>1279</v>
      </c>
      <c r="AS15" s="79">
        <v>852</v>
      </c>
      <c r="AT15" s="36"/>
      <c r="AU15" s="79">
        <v>3</v>
      </c>
      <c r="AV15" s="79">
        <v>311</v>
      </c>
      <c r="AW15" s="36">
        <v>38</v>
      </c>
      <c r="AX15" s="63">
        <v>1227</v>
      </c>
      <c r="AY15" s="63">
        <v>721</v>
      </c>
      <c r="AZ15" s="36"/>
      <c r="BA15" s="63">
        <v>3</v>
      </c>
      <c r="BB15" s="63">
        <v>381</v>
      </c>
      <c r="BC15" s="36">
        <v>40</v>
      </c>
      <c r="BD15" s="63">
        <v>1363</v>
      </c>
      <c r="BE15" s="63">
        <v>727</v>
      </c>
      <c r="BF15" s="36"/>
      <c r="BG15" s="63">
        <v>14</v>
      </c>
      <c r="BH15" s="63">
        <v>475</v>
      </c>
      <c r="BI15" s="36">
        <v>64</v>
      </c>
      <c r="BJ15" s="63">
        <v>1083</v>
      </c>
      <c r="BK15" s="63">
        <v>486</v>
      </c>
      <c r="BL15" s="36"/>
      <c r="BM15" s="63">
        <v>14</v>
      </c>
      <c r="BN15" s="63">
        <v>438</v>
      </c>
      <c r="BO15" s="36">
        <v>43</v>
      </c>
    </row>
    <row r="16" spans="1:67" ht="47.25" x14ac:dyDescent="0.25">
      <c r="A16" s="19" t="s">
        <v>32</v>
      </c>
      <c r="B16" s="63">
        <v>8185</v>
      </c>
      <c r="C16" s="63">
        <v>7942</v>
      </c>
      <c r="D16" s="63">
        <v>7755</v>
      </c>
      <c r="E16" s="63">
        <v>79</v>
      </c>
      <c r="F16" s="63">
        <v>127</v>
      </c>
      <c r="G16" s="36">
        <v>25</v>
      </c>
      <c r="H16" s="63">
        <v>8152</v>
      </c>
      <c r="I16" s="63">
        <v>7906</v>
      </c>
      <c r="J16" s="63">
        <v>7720</v>
      </c>
      <c r="K16" s="63">
        <v>75</v>
      </c>
      <c r="L16" s="63">
        <v>127</v>
      </c>
      <c r="M16" s="36">
        <v>31</v>
      </c>
      <c r="N16" s="63">
        <v>3555</v>
      </c>
      <c r="O16" s="63">
        <v>3231</v>
      </c>
      <c r="P16" s="63">
        <v>3027</v>
      </c>
      <c r="Q16" s="63">
        <v>108</v>
      </c>
      <c r="R16" s="63">
        <v>157</v>
      </c>
      <c r="S16" s="36">
        <v>37</v>
      </c>
      <c r="T16" s="63">
        <v>4125</v>
      </c>
      <c r="U16" s="63">
        <v>897</v>
      </c>
      <c r="V16" s="63">
        <v>24</v>
      </c>
      <c r="W16" s="63">
        <v>2315</v>
      </c>
      <c r="X16" s="63">
        <v>874</v>
      </c>
      <c r="Y16" s="36">
        <v>31</v>
      </c>
      <c r="Z16" s="63">
        <v>4174</v>
      </c>
      <c r="AA16" s="63">
        <v>906</v>
      </c>
      <c r="AB16" s="63">
        <v>22</v>
      </c>
      <c r="AC16" s="63">
        <v>2308</v>
      </c>
      <c r="AD16" s="63">
        <v>916</v>
      </c>
      <c r="AE16" s="36">
        <v>37</v>
      </c>
      <c r="AF16" s="36">
        <v>5390</v>
      </c>
      <c r="AG16" s="36">
        <v>991</v>
      </c>
      <c r="AH16" s="36"/>
      <c r="AI16" s="36">
        <v>2995</v>
      </c>
      <c r="AJ16" s="36">
        <v>1359</v>
      </c>
      <c r="AK16" s="36">
        <v>39</v>
      </c>
      <c r="AL16" s="63">
        <v>27981</v>
      </c>
      <c r="AM16" s="63">
        <v>1324</v>
      </c>
      <c r="AN16" s="36"/>
      <c r="AO16" s="36">
        <v>22697</v>
      </c>
      <c r="AP16" s="36">
        <v>3904</v>
      </c>
      <c r="AQ16" s="36">
        <v>39</v>
      </c>
      <c r="AR16" s="79">
        <v>28359</v>
      </c>
      <c r="AS16" s="79">
        <v>1351</v>
      </c>
      <c r="AT16" s="79"/>
      <c r="AU16" s="79">
        <v>23016</v>
      </c>
      <c r="AV16" s="36">
        <v>3937</v>
      </c>
      <c r="AW16" s="36">
        <v>42</v>
      </c>
      <c r="AX16" s="63">
        <v>32222</v>
      </c>
      <c r="AY16" s="63">
        <v>1564</v>
      </c>
      <c r="AZ16" s="36"/>
      <c r="BA16" s="36">
        <v>26187</v>
      </c>
      <c r="BB16" s="36">
        <v>4412</v>
      </c>
      <c r="BC16" s="36">
        <v>42</v>
      </c>
      <c r="BD16" s="63">
        <v>6031</v>
      </c>
      <c r="BE16" s="63">
        <v>1162</v>
      </c>
      <c r="BF16" s="63"/>
      <c r="BG16" s="63">
        <v>3254</v>
      </c>
      <c r="BH16" s="63">
        <v>1533</v>
      </c>
      <c r="BI16" s="36">
        <v>57</v>
      </c>
      <c r="BJ16" s="63">
        <v>38026</v>
      </c>
      <c r="BK16" s="63">
        <v>1613</v>
      </c>
      <c r="BL16" s="63"/>
      <c r="BM16" s="63">
        <v>30435</v>
      </c>
      <c r="BN16" s="63">
        <v>5466</v>
      </c>
      <c r="BO16" s="36">
        <v>58</v>
      </c>
    </row>
    <row r="17" spans="1:67" ht="63" x14ac:dyDescent="0.25">
      <c r="A17" s="19" t="s">
        <v>33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63"/>
      <c r="BE17" s="63"/>
      <c r="BF17" s="63"/>
      <c r="BG17" s="63"/>
      <c r="BH17" s="63"/>
      <c r="BI17" s="63"/>
      <c r="BJ17" s="36"/>
      <c r="BK17" s="36"/>
      <c r="BL17" s="36"/>
      <c r="BM17" s="36"/>
      <c r="BN17" s="36"/>
      <c r="BO17" s="36"/>
    </row>
    <row r="18" spans="1:67" ht="15.75" x14ac:dyDescent="0.25">
      <c r="A18" s="19" t="s">
        <v>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63"/>
      <c r="BE18" s="63"/>
      <c r="BF18" s="63"/>
      <c r="BG18" s="63"/>
      <c r="BH18" s="63"/>
      <c r="BI18" s="63"/>
      <c r="BJ18" s="36"/>
      <c r="BK18" s="36"/>
      <c r="BL18" s="36"/>
      <c r="BM18" s="36"/>
      <c r="BN18" s="36"/>
      <c r="BO18" s="36"/>
    </row>
    <row r="19" spans="1:67" ht="47.25" x14ac:dyDescent="0.25">
      <c r="A19" s="19" t="s">
        <v>35</v>
      </c>
      <c r="B19" s="63">
        <v>70</v>
      </c>
      <c r="C19" s="63">
        <v>41</v>
      </c>
      <c r="D19" s="63"/>
      <c r="E19" s="63">
        <v>4</v>
      </c>
      <c r="F19" s="63">
        <v>21</v>
      </c>
      <c r="G19" s="36">
        <v>2</v>
      </c>
      <c r="H19" s="63">
        <v>71</v>
      </c>
      <c r="I19" s="63">
        <v>40</v>
      </c>
      <c r="J19" s="36"/>
      <c r="K19" s="63">
        <v>4</v>
      </c>
      <c r="L19" s="63">
        <v>23</v>
      </c>
      <c r="M19" s="36">
        <v>2</v>
      </c>
      <c r="N19" s="63">
        <v>73</v>
      </c>
      <c r="O19" s="63">
        <v>39</v>
      </c>
      <c r="P19" s="36"/>
      <c r="Q19" s="63">
        <v>5</v>
      </c>
      <c r="R19" s="63">
        <v>26</v>
      </c>
      <c r="S19" s="36">
        <v>2</v>
      </c>
      <c r="T19" s="63">
        <v>67</v>
      </c>
      <c r="U19" s="63">
        <v>22</v>
      </c>
      <c r="V19" s="36"/>
      <c r="W19" s="63">
        <v>11</v>
      </c>
      <c r="X19" s="63">
        <v>29</v>
      </c>
      <c r="Y19" s="36">
        <v>2</v>
      </c>
      <c r="Z19" s="63">
        <v>76</v>
      </c>
      <c r="AA19" s="63">
        <v>36</v>
      </c>
      <c r="AB19" s="36"/>
      <c r="AC19" s="63">
        <v>5</v>
      </c>
      <c r="AD19" s="63">
        <v>28</v>
      </c>
      <c r="AE19" s="36">
        <v>2</v>
      </c>
      <c r="AF19" s="63">
        <v>83</v>
      </c>
      <c r="AG19" s="63">
        <v>36</v>
      </c>
      <c r="AH19" s="36"/>
      <c r="AI19" s="63">
        <v>10</v>
      </c>
      <c r="AJ19" s="63">
        <v>28</v>
      </c>
      <c r="AK19" s="36">
        <v>4</v>
      </c>
      <c r="AL19" s="63">
        <v>92</v>
      </c>
      <c r="AM19" s="63">
        <v>45</v>
      </c>
      <c r="AN19" s="36"/>
      <c r="AO19" s="63">
        <v>10</v>
      </c>
      <c r="AP19" s="63">
        <v>29</v>
      </c>
      <c r="AQ19" s="36">
        <v>4</v>
      </c>
      <c r="AR19" s="79">
        <v>104</v>
      </c>
      <c r="AS19" s="79">
        <v>54</v>
      </c>
      <c r="AT19" s="36"/>
      <c r="AU19" s="79">
        <v>12</v>
      </c>
      <c r="AV19" s="79">
        <v>31</v>
      </c>
      <c r="AW19" s="36">
        <v>4</v>
      </c>
      <c r="AX19" s="63">
        <v>148</v>
      </c>
      <c r="AY19" s="63">
        <v>59</v>
      </c>
      <c r="AZ19" s="36"/>
      <c r="BA19" s="63">
        <v>12</v>
      </c>
      <c r="BB19" s="63">
        <v>34</v>
      </c>
      <c r="BC19" s="36">
        <v>6</v>
      </c>
      <c r="BD19" s="63">
        <v>188</v>
      </c>
      <c r="BE19" s="63">
        <v>132</v>
      </c>
      <c r="BF19" s="36"/>
      <c r="BG19" s="63">
        <v>12</v>
      </c>
      <c r="BH19" s="63">
        <v>29</v>
      </c>
      <c r="BI19" s="36">
        <v>4</v>
      </c>
      <c r="BJ19" s="63">
        <v>191</v>
      </c>
      <c r="BK19" s="63">
        <v>130</v>
      </c>
      <c r="BL19" s="36"/>
      <c r="BM19" s="63">
        <v>11</v>
      </c>
      <c r="BN19" s="63">
        <v>30</v>
      </c>
      <c r="BO19" s="36">
        <v>4</v>
      </c>
    </row>
    <row r="20" spans="1:67" ht="47.25" x14ac:dyDescent="0.25">
      <c r="A20" s="19" t="s">
        <v>36</v>
      </c>
      <c r="B20" s="63">
        <v>540</v>
      </c>
      <c r="C20" s="63">
        <v>400</v>
      </c>
      <c r="D20" s="63">
        <v>283</v>
      </c>
      <c r="E20" s="63">
        <v>7</v>
      </c>
      <c r="F20" s="63">
        <v>56</v>
      </c>
      <c r="G20" s="36">
        <v>25</v>
      </c>
      <c r="H20" s="63">
        <v>518</v>
      </c>
      <c r="I20" s="63">
        <v>147</v>
      </c>
      <c r="J20" s="63"/>
      <c r="K20" s="63">
        <v>108</v>
      </c>
      <c r="L20" s="63">
        <v>73</v>
      </c>
      <c r="M20" s="36">
        <v>37</v>
      </c>
      <c r="N20" s="63">
        <v>644</v>
      </c>
      <c r="O20" s="63">
        <v>147</v>
      </c>
      <c r="P20" s="36"/>
      <c r="Q20" s="63">
        <v>221</v>
      </c>
      <c r="R20" s="63">
        <v>77</v>
      </c>
      <c r="S20" s="36">
        <v>43</v>
      </c>
      <c r="T20" s="63">
        <v>285</v>
      </c>
      <c r="U20" s="63">
        <v>114</v>
      </c>
      <c r="V20" s="36"/>
      <c r="W20" s="63">
        <v>41</v>
      </c>
      <c r="X20" s="63">
        <v>74</v>
      </c>
      <c r="Y20" s="36">
        <v>48</v>
      </c>
      <c r="Z20" s="63">
        <v>256</v>
      </c>
      <c r="AA20" s="63">
        <v>106</v>
      </c>
      <c r="AB20" s="36"/>
      <c r="AC20" s="63">
        <v>6</v>
      </c>
      <c r="AD20" s="63">
        <v>70</v>
      </c>
      <c r="AE20" s="36">
        <v>59</v>
      </c>
      <c r="AF20" s="63">
        <v>727</v>
      </c>
      <c r="AG20" s="63">
        <v>128</v>
      </c>
      <c r="AH20" s="36"/>
      <c r="AI20" s="63">
        <v>476</v>
      </c>
      <c r="AJ20" s="63">
        <v>64</v>
      </c>
      <c r="AK20" s="36">
        <v>49</v>
      </c>
      <c r="AL20" s="63">
        <v>717</v>
      </c>
      <c r="AM20" s="63">
        <v>130</v>
      </c>
      <c r="AN20" s="36"/>
      <c r="AO20" s="63">
        <v>482</v>
      </c>
      <c r="AP20" s="63">
        <v>70</v>
      </c>
      <c r="AQ20" s="36">
        <v>30</v>
      </c>
      <c r="AR20" s="79">
        <v>729</v>
      </c>
      <c r="AS20" s="79">
        <v>128</v>
      </c>
      <c r="AT20" s="36"/>
      <c r="AU20" s="79">
        <v>485</v>
      </c>
      <c r="AV20" s="79">
        <v>95</v>
      </c>
      <c r="AW20" s="36">
        <v>20</v>
      </c>
      <c r="AX20" s="63">
        <v>892</v>
      </c>
      <c r="AY20" s="63">
        <v>141</v>
      </c>
      <c r="AZ20" s="36"/>
      <c r="BA20" s="63">
        <v>518</v>
      </c>
      <c r="BB20" s="63">
        <v>205</v>
      </c>
      <c r="BC20" s="36">
        <v>22</v>
      </c>
      <c r="BD20" s="63">
        <v>935</v>
      </c>
      <c r="BE20" s="63">
        <v>143</v>
      </c>
      <c r="BF20" s="36"/>
      <c r="BG20" s="63">
        <v>521</v>
      </c>
      <c r="BH20" s="63">
        <v>215</v>
      </c>
      <c r="BI20" s="36">
        <v>24</v>
      </c>
      <c r="BJ20" s="63">
        <v>904</v>
      </c>
      <c r="BK20" s="63">
        <v>136</v>
      </c>
      <c r="BL20" s="63"/>
      <c r="BM20" s="63">
        <v>524</v>
      </c>
      <c r="BN20" s="63">
        <v>218</v>
      </c>
      <c r="BO20" s="36">
        <v>23</v>
      </c>
    </row>
    <row r="21" spans="1:67" x14ac:dyDescent="0.25">
      <c r="BG21" s="53"/>
    </row>
  </sheetData>
  <mergeCells count="12">
    <mergeCell ref="A3:A4"/>
    <mergeCell ref="B3:G3"/>
    <mergeCell ref="H3:M3"/>
    <mergeCell ref="N3:S3"/>
    <mergeCell ref="AX3:BC3"/>
    <mergeCell ref="BD3:BI3"/>
    <mergeCell ref="BJ3:BO3"/>
    <mergeCell ref="T3:Y3"/>
    <mergeCell ref="Z3:AE3"/>
    <mergeCell ref="AF3:AK3"/>
    <mergeCell ref="AL3:AQ3"/>
    <mergeCell ref="AR3:AW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7"/>
  <sheetViews>
    <sheetView zoomScale="80" zoomScaleNormal="80" workbookViewId="0">
      <pane xSplit="1" ySplit="4" topLeftCell="U5" activePane="bottomRight" state="frozen"/>
      <selection pane="topRight" activeCell="B1" sqref="B1"/>
      <selection pane="bottomLeft" activeCell="A5" sqref="A5"/>
      <selection pane="bottomRight" activeCell="Y14" sqref="Y14"/>
    </sheetView>
  </sheetViews>
  <sheetFormatPr defaultColWidth="9.140625" defaultRowHeight="15.75" x14ac:dyDescent="0.25"/>
  <cols>
    <col min="1" max="1" width="35.7109375" style="59" customWidth="1"/>
    <col min="2" max="2" width="18.85546875" style="64" customWidth="1"/>
    <col min="3" max="3" width="17.42578125" style="64" customWidth="1"/>
    <col min="4" max="4" width="14.28515625" style="64" customWidth="1"/>
    <col min="5" max="5" width="18.85546875" style="64" customWidth="1"/>
    <col min="6" max="6" width="17.42578125" style="64" customWidth="1"/>
    <col min="7" max="7" width="17.140625" style="64" customWidth="1"/>
    <col min="8" max="8" width="18.85546875" style="64" customWidth="1"/>
    <col min="9" max="9" width="17.42578125" style="64" customWidth="1"/>
    <col min="10" max="10" width="14.28515625" style="64" customWidth="1"/>
    <col min="11" max="12" width="18.85546875" style="64" customWidth="1"/>
    <col min="13" max="13" width="17.140625" style="64" customWidth="1"/>
    <col min="14" max="14" width="18.85546875" style="64" customWidth="1"/>
    <col min="15" max="15" width="19.42578125" style="64" customWidth="1"/>
    <col min="16" max="16" width="15.42578125" style="64" customWidth="1"/>
    <col min="17" max="18" width="21" style="64" customWidth="1"/>
    <col min="19" max="19" width="19.42578125" style="64" customWidth="1"/>
    <col min="20" max="20" width="18.85546875" style="64" customWidth="1"/>
    <col min="21" max="21" width="17.42578125" style="64" customWidth="1"/>
    <col min="22" max="22" width="14.28515625" style="64" customWidth="1"/>
    <col min="23" max="24" width="18.85546875" style="64" customWidth="1"/>
    <col min="25" max="25" width="17.42578125" style="64" customWidth="1"/>
    <col min="26" max="26" width="18.7109375" style="64" bestFit="1" customWidth="1"/>
    <col min="27" max="27" width="17.28515625" style="64" bestFit="1" customWidth="1"/>
    <col min="28" max="28" width="14.140625" style="64" bestFit="1" customWidth="1"/>
    <col min="29" max="31" width="17.28515625" style="64" bestFit="1" customWidth="1"/>
    <col min="32" max="35" width="14.28515625" style="64" customWidth="1"/>
    <col min="36" max="36" width="18.140625" style="64" customWidth="1"/>
    <col min="37" max="37" width="16.5703125" style="64" customWidth="1"/>
    <col min="38" max="38" width="14.28515625" style="64" customWidth="1"/>
    <col min="39" max="16384" width="9.140625" style="2"/>
  </cols>
  <sheetData>
    <row r="1" spans="1:38" ht="34.5" customHeight="1" x14ac:dyDescent="0.25">
      <c r="A1" s="4" t="s">
        <v>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38" ht="20.25" customHeight="1" x14ac:dyDescent="0.25">
      <c r="A2" s="103" t="s">
        <v>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38" s="71" customFormat="1" x14ac:dyDescent="0.25">
      <c r="A3" s="104"/>
      <c r="B3" s="97">
        <v>2017</v>
      </c>
      <c r="C3" s="97"/>
      <c r="D3" s="97"/>
      <c r="E3" s="97"/>
      <c r="F3" s="97"/>
      <c r="G3" s="97"/>
      <c r="H3" s="97">
        <v>2018</v>
      </c>
      <c r="I3" s="97"/>
      <c r="J3" s="97"/>
      <c r="K3" s="97"/>
      <c r="L3" s="97"/>
      <c r="M3" s="97"/>
      <c r="N3" s="97">
        <v>2019</v>
      </c>
      <c r="O3" s="97"/>
      <c r="P3" s="97"/>
      <c r="Q3" s="97"/>
      <c r="R3" s="97"/>
      <c r="S3" s="97"/>
      <c r="T3" s="97">
        <v>2020</v>
      </c>
      <c r="U3" s="97"/>
      <c r="V3" s="97"/>
      <c r="W3" s="97"/>
      <c r="X3" s="97"/>
      <c r="Y3" s="97"/>
      <c r="Z3" s="97">
        <v>2021</v>
      </c>
      <c r="AA3" s="97"/>
      <c r="AB3" s="97"/>
      <c r="AC3" s="97"/>
      <c r="AD3" s="97"/>
      <c r="AE3" s="97"/>
      <c r="AF3" s="97">
        <v>2022</v>
      </c>
      <c r="AG3" s="97"/>
      <c r="AH3" s="97"/>
      <c r="AI3" s="97"/>
      <c r="AJ3" s="97"/>
      <c r="AK3" s="97"/>
    </row>
    <row r="4" spans="1:38" s="71" customFormat="1" ht="51" customHeight="1" x14ac:dyDescent="0.25">
      <c r="A4" s="104"/>
      <c r="B4" s="15" t="s">
        <v>14</v>
      </c>
      <c r="C4" s="15" t="s">
        <v>21</v>
      </c>
      <c r="D4" s="15" t="s">
        <v>79</v>
      </c>
      <c r="E4" s="15" t="s">
        <v>16</v>
      </c>
      <c r="F4" s="15" t="s">
        <v>17</v>
      </c>
      <c r="G4" s="15" t="s">
        <v>18</v>
      </c>
      <c r="H4" s="15" t="s">
        <v>14</v>
      </c>
      <c r="I4" s="15" t="s">
        <v>21</v>
      </c>
      <c r="J4" s="15" t="s">
        <v>79</v>
      </c>
      <c r="K4" s="15" t="s">
        <v>16</v>
      </c>
      <c r="L4" s="15" t="s">
        <v>17</v>
      </c>
      <c r="M4" s="15" t="s">
        <v>18</v>
      </c>
      <c r="N4" s="15" t="s">
        <v>14</v>
      </c>
      <c r="O4" s="15" t="s">
        <v>21</v>
      </c>
      <c r="P4" s="15" t="s">
        <v>79</v>
      </c>
      <c r="Q4" s="15" t="s">
        <v>16</v>
      </c>
      <c r="R4" s="15" t="s">
        <v>17</v>
      </c>
      <c r="S4" s="15" t="s">
        <v>18</v>
      </c>
      <c r="T4" s="15" t="s">
        <v>14</v>
      </c>
      <c r="U4" s="15" t="s">
        <v>21</v>
      </c>
      <c r="V4" s="15" t="s">
        <v>79</v>
      </c>
      <c r="W4" s="15" t="s">
        <v>16</v>
      </c>
      <c r="X4" s="15" t="s">
        <v>17</v>
      </c>
      <c r="Y4" s="15" t="s">
        <v>18</v>
      </c>
      <c r="Z4" s="15" t="s">
        <v>14</v>
      </c>
      <c r="AA4" s="15" t="s">
        <v>21</v>
      </c>
      <c r="AB4" s="15" t="s">
        <v>79</v>
      </c>
      <c r="AC4" s="15" t="s">
        <v>16</v>
      </c>
      <c r="AD4" s="15" t="s">
        <v>17</v>
      </c>
      <c r="AE4" s="15" t="s">
        <v>18</v>
      </c>
      <c r="AF4" s="15" t="s">
        <v>14</v>
      </c>
      <c r="AG4" s="15" t="s">
        <v>21</v>
      </c>
      <c r="AH4" s="15" t="s">
        <v>79</v>
      </c>
      <c r="AI4" s="15" t="s">
        <v>16</v>
      </c>
      <c r="AJ4" s="15" t="s">
        <v>17</v>
      </c>
      <c r="AK4" s="15" t="s">
        <v>18</v>
      </c>
    </row>
    <row r="5" spans="1:38" s="1" customFormat="1" ht="31.5" x14ac:dyDescent="0.25">
      <c r="A5" s="72" t="s">
        <v>20</v>
      </c>
      <c r="B5" s="76">
        <v>83062</v>
      </c>
      <c r="C5" s="76">
        <v>7692</v>
      </c>
      <c r="D5" s="76">
        <v>42</v>
      </c>
      <c r="E5" s="76">
        <v>44984</v>
      </c>
      <c r="F5" s="76">
        <v>26995</v>
      </c>
      <c r="G5" s="32">
        <v>2240</v>
      </c>
      <c r="H5" s="32">
        <v>86857</v>
      </c>
      <c r="I5" s="32">
        <v>8660</v>
      </c>
      <c r="J5" s="32">
        <v>167</v>
      </c>
      <c r="K5" s="32">
        <v>46141</v>
      </c>
      <c r="L5" s="32">
        <v>27653</v>
      </c>
      <c r="M5" s="32">
        <v>3786</v>
      </c>
      <c r="N5" s="35">
        <v>90157</v>
      </c>
      <c r="O5" s="35">
        <v>9062</v>
      </c>
      <c r="P5" s="35">
        <v>194</v>
      </c>
      <c r="Q5" s="35">
        <v>46417</v>
      </c>
      <c r="R5" s="35">
        <v>31766</v>
      </c>
      <c r="S5" s="35">
        <v>2244</v>
      </c>
      <c r="T5" s="35">
        <v>129838</v>
      </c>
      <c r="U5" s="35">
        <v>12623</v>
      </c>
      <c r="V5" s="35">
        <v>149</v>
      </c>
      <c r="W5" s="35">
        <v>75138</v>
      </c>
      <c r="X5" s="35">
        <v>37535</v>
      </c>
      <c r="Y5" s="35">
        <v>2598</v>
      </c>
      <c r="Z5" s="65">
        <v>145965</v>
      </c>
      <c r="AA5" s="65">
        <v>14056</v>
      </c>
      <c r="AB5" s="65">
        <v>71</v>
      </c>
      <c r="AC5" s="65">
        <v>84310</v>
      </c>
      <c r="AD5" s="65">
        <v>41917</v>
      </c>
      <c r="AE5" s="65">
        <v>2554</v>
      </c>
      <c r="AF5" s="65">
        <v>150622</v>
      </c>
      <c r="AG5" s="65">
        <v>16496</v>
      </c>
      <c r="AH5" s="65">
        <v>38</v>
      </c>
      <c r="AI5" s="65">
        <v>83375</v>
      </c>
      <c r="AJ5" s="65">
        <v>44177</v>
      </c>
      <c r="AK5" s="65">
        <v>3353</v>
      </c>
      <c r="AL5" s="68"/>
    </row>
    <row r="6" spans="1:38" customFormat="1" ht="63" x14ac:dyDescent="0.25">
      <c r="A6" s="73" t="s">
        <v>60</v>
      </c>
      <c r="B6" s="63">
        <v>326</v>
      </c>
      <c r="C6" s="63">
        <v>182</v>
      </c>
      <c r="D6" s="63">
        <v>2</v>
      </c>
      <c r="E6" s="63">
        <v>28</v>
      </c>
      <c r="F6" s="63">
        <v>100</v>
      </c>
      <c r="G6" s="69">
        <v>4</v>
      </c>
      <c r="H6" s="69">
        <v>148</v>
      </c>
      <c r="I6" s="69">
        <v>118</v>
      </c>
      <c r="J6" s="69"/>
      <c r="K6" s="69">
        <v>18</v>
      </c>
      <c r="L6" s="69">
        <v>9</v>
      </c>
      <c r="M6" s="69">
        <v>2</v>
      </c>
      <c r="N6" s="36">
        <v>1369</v>
      </c>
      <c r="O6" s="36">
        <v>157</v>
      </c>
      <c r="P6" s="36"/>
      <c r="Q6" s="36">
        <v>10</v>
      </c>
      <c r="R6" s="36">
        <v>1172</v>
      </c>
      <c r="S6" s="36">
        <v>30</v>
      </c>
      <c r="T6" s="69">
        <v>2662</v>
      </c>
      <c r="U6" s="69">
        <v>227</v>
      </c>
      <c r="V6" s="69"/>
      <c r="W6" s="69">
        <v>261</v>
      </c>
      <c r="X6" s="69">
        <v>544</v>
      </c>
      <c r="Y6" s="69">
        <v>255</v>
      </c>
      <c r="Z6" s="57">
        <v>5166</v>
      </c>
      <c r="AA6" s="57">
        <v>866</v>
      </c>
      <c r="AB6" s="57"/>
      <c r="AC6" s="57">
        <v>320</v>
      </c>
      <c r="AD6" s="57">
        <v>1043</v>
      </c>
      <c r="AE6" s="57">
        <v>339</v>
      </c>
      <c r="AF6" s="66">
        <v>5859</v>
      </c>
      <c r="AG6" s="66">
        <v>1515</v>
      </c>
      <c r="AH6" s="66"/>
      <c r="AI6" s="66">
        <v>358</v>
      </c>
      <c r="AJ6" s="66">
        <v>938</v>
      </c>
      <c r="AK6" s="66">
        <v>417</v>
      </c>
      <c r="AL6" s="70"/>
    </row>
    <row r="7" spans="1:38" customFormat="1" ht="31.5" x14ac:dyDescent="0.25">
      <c r="A7" s="73" t="s">
        <v>61</v>
      </c>
      <c r="B7" s="63">
        <v>563</v>
      </c>
      <c r="C7" s="63">
        <v>56</v>
      </c>
      <c r="D7" s="69"/>
      <c r="E7" s="63">
        <v>40</v>
      </c>
      <c r="F7" s="63">
        <v>286</v>
      </c>
      <c r="G7" s="63">
        <v>164</v>
      </c>
      <c r="H7" s="69">
        <v>579</v>
      </c>
      <c r="I7" s="69">
        <v>56</v>
      </c>
      <c r="J7" s="69"/>
      <c r="K7" s="69">
        <v>41</v>
      </c>
      <c r="L7" s="69">
        <v>286</v>
      </c>
      <c r="M7" s="69">
        <v>180</v>
      </c>
      <c r="N7" s="36">
        <v>292</v>
      </c>
      <c r="O7" s="36">
        <v>48</v>
      </c>
      <c r="P7" s="36"/>
      <c r="Q7" s="36">
        <v>24</v>
      </c>
      <c r="R7" s="36">
        <v>131</v>
      </c>
      <c r="S7" s="36">
        <v>87</v>
      </c>
      <c r="T7" s="69">
        <v>353</v>
      </c>
      <c r="U7" s="69">
        <v>58</v>
      </c>
      <c r="V7" s="69"/>
      <c r="W7" s="69">
        <v>24</v>
      </c>
      <c r="X7" s="69">
        <v>166</v>
      </c>
      <c r="Y7" s="69">
        <v>103</v>
      </c>
      <c r="Z7" s="57">
        <v>340</v>
      </c>
      <c r="AA7" s="57">
        <v>47</v>
      </c>
      <c r="AB7" s="57"/>
      <c r="AC7" s="57">
        <v>21</v>
      </c>
      <c r="AD7" s="57">
        <v>155</v>
      </c>
      <c r="AE7" s="57">
        <v>98</v>
      </c>
      <c r="AF7" s="66">
        <v>345</v>
      </c>
      <c r="AG7" s="66">
        <v>47</v>
      </c>
      <c r="AH7" s="66"/>
      <c r="AI7" s="66">
        <v>31</v>
      </c>
      <c r="AJ7" s="66">
        <v>182</v>
      </c>
      <c r="AK7" s="66">
        <v>85</v>
      </c>
      <c r="AL7" s="70"/>
    </row>
    <row r="8" spans="1:38" customFormat="1" ht="31.5" x14ac:dyDescent="0.25">
      <c r="A8" s="73" t="s">
        <v>62</v>
      </c>
      <c r="B8" s="63">
        <v>11732</v>
      </c>
      <c r="C8" s="63">
        <v>2335</v>
      </c>
      <c r="D8" s="63">
        <v>17</v>
      </c>
      <c r="E8" s="63">
        <v>2119</v>
      </c>
      <c r="F8" s="63">
        <v>6555</v>
      </c>
      <c r="G8" s="69">
        <v>636</v>
      </c>
      <c r="H8" s="69">
        <v>12090</v>
      </c>
      <c r="I8" s="69">
        <v>2414</v>
      </c>
      <c r="J8" s="69">
        <v>35</v>
      </c>
      <c r="K8" s="69">
        <v>2131</v>
      </c>
      <c r="L8" s="69">
        <v>6842</v>
      </c>
      <c r="M8" s="69">
        <v>671</v>
      </c>
      <c r="N8" s="36">
        <v>11680</v>
      </c>
      <c r="O8" s="36">
        <v>2381</v>
      </c>
      <c r="P8" s="36">
        <v>30</v>
      </c>
      <c r="Q8" s="36">
        <v>1820</v>
      </c>
      <c r="R8" s="36">
        <v>6944</v>
      </c>
      <c r="S8" s="36">
        <v>528</v>
      </c>
      <c r="T8" s="69">
        <v>11176</v>
      </c>
      <c r="U8" s="69">
        <v>2534</v>
      </c>
      <c r="V8" s="69">
        <v>9</v>
      </c>
      <c r="W8" s="69">
        <v>1691</v>
      </c>
      <c r="X8" s="69">
        <v>6388</v>
      </c>
      <c r="Y8" s="69">
        <v>553</v>
      </c>
      <c r="Z8" s="57">
        <v>9740</v>
      </c>
      <c r="AA8" s="57">
        <v>2484</v>
      </c>
      <c r="AB8" s="57">
        <v>9</v>
      </c>
      <c r="AC8" s="57">
        <v>1468</v>
      </c>
      <c r="AD8" s="57">
        <v>5219</v>
      </c>
      <c r="AE8" s="57">
        <v>540</v>
      </c>
      <c r="AF8" s="66">
        <v>8847</v>
      </c>
      <c r="AG8" s="66">
        <v>2398</v>
      </c>
      <c r="AH8" s="66">
        <v>2</v>
      </c>
      <c r="AI8" s="66">
        <v>756</v>
      </c>
      <c r="AJ8" s="66">
        <v>5147</v>
      </c>
      <c r="AK8" s="66">
        <v>512</v>
      </c>
      <c r="AL8" s="70"/>
    </row>
    <row r="9" spans="1:38" customFormat="1" ht="78.75" x14ac:dyDescent="0.25">
      <c r="A9" s="73" t="s">
        <v>63</v>
      </c>
      <c r="B9" s="63">
        <v>8359</v>
      </c>
      <c r="C9" s="63">
        <v>673</v>
      </c>
      <c r="D9" s="69"/>
      <c r="E9" s="63">
        <v>3818</v>
      </c>
      <c r="F9" s="63">
        <v>3486</v>
      </c>
      <c r="G9" s="69">
        <v>107</v>
      </c>
      <c r="H9" s="69">
        <v>9486</v>
      </c>
      <c r="I9" s="69">
        <v>687</v>
      </c>
      <c r="J9" s="69"/>
      <c r="K9" s="69">
        <v>4796</v>
      </c>
      <c r="L9" s="69">
        <v>3785</v>
      </c>
      <c r="M9" s="69">
        <v>160</v>
      </c>
      <c r="N9" s="36">
        <v>11278</v>
      </c>
      <c r="O9" s="36">
        <v>824</v>
      </c>
      <c r="P9" s="36"/>
      <c r="Q9" s="36">
        <v>5356</v>
      </c>
      <c r="R9" s="36">
        <v>4886</v>
      </c>
      <c r="S9" s="36">
        <v>156</v>
      </c>
      <c r="T9" s="69">
        <v>52428</v>
      </c>
      <c r="U9" s="69">
        <v>4748</v>
      </c>
      <c r="V9" s="69"/>
      <c r="W9" s="69">
        <v>35129</v>
      </c>
      <c r="X9" s="69">
        <v>12290</v>
      </c>
      <c r="Y9" s="69">
        <v>90</v>
      </c>
      <c r="Z9" s="57">
        <v>59540</v>
      </c>
      <c r="AA9" s="57">
        <v>5760</v>
      </c>
      <c r="AB9" s="57"/>
      <c r="AC9" s="57">
        <v>36545</v>
      </c>
      <c r="AD9" s="57">
        <v>17118</v>
      </c>
      <c r="AE9" s="57">
        <v>68</v>
      </c>
      <c r="AF9" s="66">
        <v>63087</v>
      </c>
      <c r="AG9" s="66">
        <v>6014</v>
      </c>
      <c r="AH9" s="66"/>
      <c r="AI9" s="66">
        <v>37728</v>
      </c>
      <c r="AJ9" s="66">
        <v>19242</v>
      </c>
      <c r="AK9" s="66">
        <v>60</v>
      </c>
      <c r="AL9" s="70"/>
    </row>
    <row r="10" spans="1:38" customFormat="1" ht="94.5" x14ac:dyDescent="0.25">
      <c r="A10" s="73" t="s">
        <v>64</v>
      </c>
      <c r="B10" s="63">
        <v>1942</v>
      </c>
      <c r="C10" s="63">
        <v>213</v>
      </c>
      <c r="D10" s="69"/>
      <c r="E10" s="63">
        <v>1489</v>
      </c>
      <c r="F10" s="63">
        <v>88</v>
      </c>
      <c r="G10" s="69">
        <v>48</v>
      </c>
      <c r="H10" s="69">
        <v>1397</v>
      </c>
      <c r="I10" s="69">
        <v>134</v>
      </c>
      <c r="J10" s="69"/>
      <c r="K10" s="69">
        <v>1029</v>
      </c>
      <c r="L10" s="69">
        <v>106</v>
      </c>
      <c r="M10" s="69">
        <v>44</v>
      </c>
      <c r="N10" s="36">
        <v>1417</v>
      </c>
      <c r="O10" s="36">
        <v>134</v>
      </c>
      <c r="P10" s="36"/>
      <c r="Q10" s="36">
        <v>1035</v>
      </c>
      <c r="R10" s="36">
        <v>110</v>
      </c>
      <c r="S10" s="36">
        <v>52</v>
      </c>
      <c r="T10" s="69">
        <v>662</v>
      </c>
      <c r="U10" s="69">
        <v>88</v>
      </c>
      <c r="V10" s="69"/>
      <c r="W10" s="69">
        <v>377</v>
      </c>
      <c r="X10" s="69">
        <v>64</v>
      </c>
      <c r="Y10" s="69">
        <v>41</v>
      </c>
      <c r="Z10" s="57">
        <v>842</v>
      </c>
      <c r="AA10" s="57">
        <v>80</v>
      </c>
      <c r="AB10" s="57"/>
      <c r="AC10" s="57">
        <v>575</v>
      </c>
      <c r="AD10" s="57">
        <v>63</v>
      </c>
      <c r="AE10" s="57">
        <v>31</v>
      </c>
      <c r="AF10" s="66">
        <v>817</v>
      </c>
      <c r="AG10" s="66">
        <v>81</v>
      </c>
      <c r="AH10" s="66"/>
      <c r="AI10" s="66">
        <v>588</v>
      </c>
      <c r="AJ10" s="66">
        <v>35</v>
      </c>
      <c r="AK10" s="66">
        <v>19</v>
      </c>
      <c r="AL10" s="70"/>
    </row>
    <row r="11" spans="1:38" customFormat="1" x14ac:dyDescent="0.25">
      <c r="A11" s="73" t="s">
        <v>65</v>
      </c>
      <c r="B11" s="63">
        <v>1020</v>
      </c>
      <c r="C11" s="63">
        <v>65</v>
      </c>
      <c r="D11" s="69"/>
      <c r="E11" s="63">
        <v>42</v>
      </c>
      <c r="F11" s="63">
        <v>285</v>
      </c>
      <c r="G11" s="69">
        <v>439</v>
      </c>
      <c r="H11" s="69">
        <v>1068</v>
      </c>
      <c r="I11" s="69">
        <v>79</v>
      </c>
      <c r="J11" s="69"/>
      <c r="K11" s="69">
        <v>72</v>
      </c>
      <c r="L11" s="69">
        <v>325</v>
      </c>
      <c r="M11" s="69">
        <v>391</v>
      </c>
      <c r="N11" s="36">
        <v>859</v>
      </c>
      <c r="O11" s="36">
        <v>109</v>
      </c>
      <c r="P11" s="36"/>
      <c r="Q11" s="36">
        <v>59</v>
      </c>
      <c r="R11" s="36">
        <v>305</v>
      </c>
      <c r="S11" s="36">
        <v>367</v>
      </c>
      <c r="T11" s="69">
        <v>2965</v>
      </c>
      <c r="U11" s="69">
        <v>367</v>
      </c>
      <c r="V11" s="69"/>
      <c r="W11" s="69">
        <v>36</v>
      </c>
      <c r="X11" s="69">
        <v>1736</v>
      </c>
      <c r="Y11" s="69">
        <v>803</v>
      </c>
      <c r="Z11" s="57">
        <v>2694</v>
      </c>
      <c r="AA11" s="57">
        <v>318</v>
      </c>
      <c r="AB11" s="57"/>
      <c r="AC11" s="81">
        <v>36</v>
      </c>
      <c r="AD11" s="81">
        <v>1739</v>
      </c>
      <c r="AE11" s="57">
        <v>599</v>
      </c>
      <c r="AF11" s="66">
        <v>461</v>
      </c>
      <c r="AG11" s="66">
        <v>55</v>
      </c>
      <c r="AH11" s="66"/>
      <c r="AI11" s="66"/>
      <c r="AJ11" s="66">
        <v>72</v>
      </c>
      <c r="AK11" s="66">
        <v>333</v>
      </c>
      <c r="AL11" s="70"/>
    </row>
    <row r="12" spans="1:38" customFormat="1" ht="63" x14ac:dyDescent="0.25">
      <c r="A12" s="73" t="s">
        <v>66</v>
      </c>
      <c r="B12" s="63">
        <v>2178</v>
      </c>
      <c r="C12" s="63">
        <v>811</v>
      </c>
      <c r="D12" s="69"/>
      <c r="E12" s="63">
        <v>442</v>
      </c>
      <c r="F12" s="63">
        <v>760</v>
      </c>
      <c r="G12" s="69">
        <v>66</v>
      </c>
      <c r="H12" s="69">
        <v>4247</v>
      </c>
      <c r="I12" s="69">
        <v>1734</v>
      </c>
      <c r="J12" s="69"/>
      <c r="K12" s="69">
        <v>712</v>
      </c>
      <c r="L12" s="69">
        <v>1587</v>
      </c>
      <c r="M12" s="69">
        <v>185</v>
      </c>
      <c r="N12" s="36">
        <v>4639</v>
      </c>
      <c r="O12" s="36">
        <v>1941</v>
      </c>
      <c r="P12" s="36"/>
      <c r="Q12" s="36">
        <v>701</v>
      </c>
      <c r="R12" s="36">
        <v>1808</v>
      </c>
      <c r="S12" s="36">
        <v>163</v>
      </c>
      <c r="T12" s="69">
        <v>4692</v>
      </c>
      <c r="U12" s="69">
        <v>1926</v>
      </c>
      <c r="V12" s="69"/>
      <c r="W12" s="69">
        <v>722</v>
      </c>
      <c r="X12" s="69">
        <v>1856</v>
      </c>
      <c r="Y12" s="69">
        <v>166</v>
      </c>
      <c r="Z12" s="57">
        <v>4982</v>
      </c>
      <c r="AA12" s="57">
        <v>2023</v>
      </c>
      <c r="AB12" s="57"/>
      <c r="AC12" s="81">
        <v>784</v>
      </c>
      <c r="AD12" s="81">
        <v>1997</v>
      </c>
      <c r="AE12" s="57">
        <v>156</v>
      </c>
      <c r="AF12" s="66">
        <v>5089</v>
      </c>
      <c r="AG12" s="66">
        <v>2035</v>
      </c>
      <c r="AH12" s="66"/>
      <c r="AI12" s="66">
        <v>851</v>
      </c>
      <c r="AJ12" s="66">
        <v>2006</v>
      </c>
      <c r="AK12" s="66">
        <v>174</v>
      </c>
      <c r="AL12" s="70"/>
    </row>
    <row r="13" spans="1:38" customFormat="1" ht="31.5" x14ac:dyDescent="0.25">
      <c r="A13" s="73" t="s">
        <v>67</v>
      </c>
      <c r="B13" s="63">
        <v>6452</v>
      </c>
      <c r="C13" s="63">
        <v>547</v>
      </c>
      <c r="D13" s="63">
        <v>6</v>
      </c>
      <c r="E13" s="63">
        <v>3067</v>
      </c>
      <c r="F13" s="63">
        <v>2163</v>
      </c>
      <c r="G13" s="69">
        <v>598</v>
      </c>
      <c r="H13" s="69">
        <v>7127</v>
      </c>
      <c r="I13" s="69">
        <v>655</v>
      </c>
      <c r="J13" s="69">
        <v>9</v>
      </c>
      <c r="K13" s="69">
        <v>3343</v>
      </c>
      <c r="L13" s="69">
        <v>2443</v>
      </c>
      <c r="M13" s="69">
        <v>626</v>
      </c>
      <c r="N13" s="36">
        <v>6923</v>
      </c>
      <c r="O13" s="36">
        <v>633</v>
      </c>
      <c r="P13" s="36">
        <v>9</v>
      </c>
      <c r="Q13" s="36">
        <v>3222</v>
      </c>
      <c r="R13" s="36">
        <v>2332</v>
      </c>
      <c r="S13" s="36">
        <v>674</v>
      </c>
      <c r="T13" s="69">
        <v>6144</v>
      </c>
      <c r="U13" s="69">
        <v>399</v>
      </c>
      <c r="V13" s="69">
        <v>9</v>
      </c>
      <c r="W13" s="69">
        <v>4545</v>
      </c>
      <c r="X13" s="69">
        <v>719</v>
      </c>
      <c r="Y13" s="69">
        <v>416</v>
      </c>
      <c r="Z13" s="57">
        <v>5579</v>
      </c>
      <c r="AA13" s="57">
        <v>486</v>
      </c>
      <c r="AB13" s="57">
        <v>9</v>
      </c>
      <c r="AC13" s="81">
        <v>3755</v>
      </c>
      <c r="AD13" s="81">
        <v>730</v>
      </c>
      <c r="AE13" s="57">
        <v>532</v>
      </c>
      <c r="AF13" s="66">
        <v>7285</v>
      </c>
      <c r="AG13" s="66">
        <v>1943</v>
      </c>
      <c r="AH13" s="66">
        <v>9</v>
      </c>
      <c r="AI13" s="66">
        <v>2976</v>
      </c>
      <c r="AJ13" s="66">
        <v>1067</v>
      </c>
      <c r="AK13" s="66">
        <v>1221</v>
      </c>
      <c r="AL13" s="70"/>
    </row>
    <row r="14" spans="1:38" customFormat="1" ht="47.25" x14ac:dyDescent="0.25">
      <c r="A14" s="73" t="s">
        <v>68</v>
      </c>
      <c r="B14" s="63">
        <v>104</v>
      </c>
      <c r="C14" s="63">
        <v>70</v>
      </c>
      <c r="D14" s="69"/>
      <c r="E14" s="69"/>
      <c r="F14" s="63">
        <v>30</v>
      </c>
      <c r="G14" s="63">
        <v>3</v>
      </c>
      <c r="H14" s="69">
        <v>103</v>
      </c>
      <c r="I14" s="69">
        <v>70</v>
      </c>
      <c r="J14" s="69"/>
      <c r="K14" s="69"/>
      <c r="L14" s="69">
        <v>31</v>
      </c>
      <c r="M14" s="69">
        <v>3</v>
      </c>
      <c r="N14" s="36">
        <v>287</v>
      </c>
      <c r="O14" s="36">
        <v>49</v>
      </c>
      <c r="P14" s="36"/>
      <c r="Q14" s="36">
        <v>72</v>
      </c>
      <c r="R14" s="36">
        <v>165</v>
      </c>
      <c r="S14" s="36">
        <v>1</v>
      </c>
      <c r="T14" s="69">
        <v>334</v>
      </c>
      <c r="U14" s="69">
        <v>66</v>
      </c>
      <c r="V14" s="69"/>
      <c r="W14" s="69">
        <v>72</v>
      </c>
      <c r="X14" s="69">
        <v>196</v>
      </c>
      <c r="Y14" s="69"/>
      <c r="Z14" s="57">
        <v>101</v>
      </c>
      <c r="AA14" s="57">
        <v>67</v>
      </c>
      <c r="AB14" s="57"/>
      <c r="AC14" s="81">
        <v>2</v>
      </c>
      <c r="AD14" s="81">
        <v>32</v>
      </c>
      <c r="AE14" s="57">
        <v>1</v>
      </c>
      <c r="AF14" s="66">
        <v>200</v>
      </c>
      <c r="AG14" s="66">
        <v>136</v>
      </c>
      <c r="AH14" s="66"/>
      <c r="AI14" s="66">
        <v>2</v>
      </c>
      <c r="AJ14" s="66">
        <v>58</v>
      </c>
      <c r="AK14" s="66">
        <v>4</v>
      </c>
      <c r="AL14" s="70"/>
    </row>
    <row r="15" spans="1:38" customFormat="1" ht="31.5" x14ac:dyDescent="0.25">
      <c r="A15" s="73" t="s">
        <v>69</v>
      </c>
      <c r="B15" s="63">
        <v>9937</v>
      </c>
      <c r="C15" s="63">
        <v>290</v>
      </c>
      <c r="D15" s="63"/>
      <c r="E15" s="63">
        <v>1934</v>
      </c>
      <c r="F15" s="63">
        <v>7475</v>
      </c>
      <c r="G15" s="69">
        <v>87</v>
      </c>
      <c r="H15" s="69">
        <v>10669</v>
      </c>
      <c r="I15" s="69">
        <v>291</v>
      </c>
      <c r="J15" s="69"/>
      <c r="K15" s="69">
        <v>2632</v>
      </c>
      <c r="L15" s="69">
        <v>7546</v>
      </c>
      <c r="M15" s="69">
        <v>94</v>
      </c>
      <c r="N15" s="36">
        <v>11489</v>
      </c>
      <c r="O15" s="36">
        <v>293</v>
      </c>
      <c r="P15" s="36"/>
      <c r="Q15" s="36">
        <v>2763</v>
      </c>
      <c r="R15" s="36">
        <v>7948</v>
      </c>
      <c r="S15" s="36">
        <v>91</v>
      </c>
      <c r="T15" s="69">
        <v>11861</v>
      </c>
      <c r="U15" s="69">
        <v>279</v>
      </c>
      <c r="V15" s="69"/>
      <c r="W15" s="69">
        <v>3183</v>
      </c>
      <c r="X15" s="69">
        <v>8127</v>
      </c>
      <c r="Y15" s="69">
        <v>96</v>
      </c>
      <c r="Z15" s="57">
        <v>11952</v>
      </c>
      <c r="AA15" s="57">
        <v>271</v>
      </c>
      <c r="AB15" s="57"/>
      <c r="AC15" s="81">
        <v>3354</v>
      </c>
      <c r="AD15" s="81">
        <v>7979</v>
      </c>
      <c r="AE15" s="57">
        <v>113</v>
      </c>
      <c r="AF15" s="66">
        <v>11420</v>
      </c>
      <c r="AG15" s="66">
        <v>279</v>
      </c>
      <c r="AH15" s="66"/>
      <c r="AI15" s="66">
        <v>3198</v>
      </c>
      <c r="AJ15" s="66">
        <v>7518</v>
      </c>
      <c r="AK15" s="66">
        <v>118</v>
      </c>
      <c r="AL15" s="70"/>
    </row>
    <row r="16" spans="1:38" customFormat="1" ht="31.5" x14ac:dyDescent="0.25">
      <c r="A16" s="73" t="s">
        <v>70</v>
      </c>
      <c r="B16" s="63">
        <v>3253</v>
      </c>
      <c r="C16" s="63">
        <v>710</v>
      </c>
      <c r="D16" s="63">
        <v>17</v>
      </c>
      <c r="E16" s="63">
        <v>1592</v>
      </c>
      <c r="F16" s="63">
        <v>817</v>
      </c>
      <c r="G16" s="69">
        <v>36</v>
      </c>
      <c r="H16" s="69">
        <v>3382</v>
      </c>
      <c r="I16" s="69">
        <v>812</v>
      </c>
      <c r="J16" s="69">
        <v>123</v>
      </c>
      <c r="K16" s="69">
        <v>1591</v>
      </c>
      <c r="L16" s="69">
        <v>916</v>
      </c>
      <c r="M16" s="69">
        <v>51</v>
      </c>
      <c r="N16" s="36">
        <v>3549</v>
      </c>
      <c r="O16" s="36">
        <v>924</v>
      </c>
      <c r="P16" s="36">
        <v>155</v>
      </c>
      <c r="Q16" s="36">
        <v>1648</v>
      </c>
      <c r="R16" s="36">
        <v>921</v>
      </c>
      <c r="S16" s="36">
        <v>49</v>
      </c>
      <c r="T16" s="69">
        <v>3741</v>
      </c>
      <c r="U16" s="69">
        <v>1063</v>
      </c>
      <c r="V16" s="69">
        <v>131</v>
      </c>
      <c r="W16" s="69">
        <v>1648</v>
      </c>
      <c r="X16" s="69">
        <v>981</v>
      </c>
      <c r="Y16" s="69">
        <v>47</v>
      </c>
      <c r="Z16" s="57">
        <v>3622</v>
      </c>
      <c r="AA16" s="57">
        <v>891</v>
      </c>
      <c r="AB16" s="57">
        <v>49</v>
      </c>
      <c r="AC16" s="81">
        <v>1649</v>
      </c>
      <c r="AD16" s="81">
        <v>1033</v>
      </c>
      <c r="AE16" s="57">
        <v>48</v>
      </c>
      <c r="AF16" s="66">
        <v>3673</v>
      </c>
      <c r="AG16" s="66">
        <v>938</v>
      </c>
      <c r="AH16" s="66"/>
      <c r="AI16" s="66">
        <v>1255</v>
      </c>
      <c r="AJ16" s="66">
        <v>1419</v>
      </c>
      <c r="AK16" s="66">
        <v>60</v>
      </c>
      <c r="AL16" s="70"/>
    </row>
    <row r="17" spans="1:38" customFormat="1" ht="47.25" x14ac:dyDescent="0.25">
      <c r="A17" s="73" t="s">
        <v>71</v>
      </c>
      <c r="B17" s="63">
        <v>1313</v>
      </c>
      <c r="C17" s="63">
        <v>176</v>
      </c>
      <c r="D17" s="69"/>
      <c r="E17" s="63">
        <v>1010</v>
      </c>
      <c r="F17" s="63">
        <v>114</v>
      </c>
      <c r="G17" s="69">
        <v>5</v>
      </c>
      <c r="H17" s="69">
        <v>296</v>
      </c>
      <c r="I17" s="69">
        <v>49</v>
      </c>
      <c r="J17" s="69"/>
      <c r="K17" s="69">
        <v>164</v>
      </c>
      <c r="L17" s="69">
        <v>77</v>
      </c>
      <c r="M17" s="69">
        <v>6</v>
      </c>
      <c r="N17" s="36">
        <v>234</v>
      </c>
      <c r="O17" s="36">
        <v>31</v>
      </c>
      <c r="P17" s="36"/>
      <c r="Q17" s="36">
        <v>161</v>
      </c>
      <c r="R17" s="36">
        <v>38</v>
      </c>
      <c r="S17" s="36">
        <v>4</v>
      </c>
      <c r="T17" s="69">
        <v>311</v>
      </c>
      <c r="U17" s="69">
        <v>31</v>
      </c>
      <c r="V17" s="69"/>
      <c r="W17" s="69">
        <v>231</v>
      </c>
      <c r="X17" s="69">
        <v>46</v>
      </c>
      <c r="Y17" s="69">
        <v>4</v>
      </c>
      <c r="Z17" s="57">
        <v>583</v>
      </c>
      <c r="AA17" s="57">
        <v>64</v>
      </c>
      <c r="AB17" s="57">
        <v>4</v>
      </c>
      <c r="AC17" s="81">
        <v>488</v>
      </c>
      <c r="AD17" s="81">
        <v>27</v>
      </c>
      <c r="AE17" s="57">
        <v>4</v>
      </c>
      <c r="AF17" s="66">
        <v>450</v>
      </c>
      <c r="AG17" s="66">
        <v>42</v>
      </c>
      <c r="AH17" s="66">
        <v>27</v>
      </c>
      <c r="AI17" s="66">
        <v>383</v>
      </c>
      <c r="AJ17" s="66">
        <v>23</v>
      </c>
      <c r="AK17" s="66">
        <v>2</v>
      </c>
      <c r="AL17" s="70"/>
    </row>
    <row r="18" spans="1:38" customFormat="1" ht="47.25" x14ac:dyDescent="0.25">
      <c r="A18" s="73" t="s">
        <v>72</v>
      </c>
      <c r="B18" s="63">
        <v>5314</v>
      </c>
      <c r="C18" s="63">
        <v>960</v>
      </c>
      <c r="D18" s="69"/>
      <c r="E18" s="63">
        <v>2927</v>
      </c>
      <c r="F18" s="63">
        <v>1387</v>
      </c>
      <c r="G18" s="69">
        <v>30</v>
      </c>
      <c r="H18" s="69">
        <v>5530</v>
      </c>
      <c r="I18" s="69">
        <v>960</v>
      </c>
      <c r="J18" s="69"/>
      <c r="K18" s="69">
        <v>3135</v>
      </c>
      <c r="L18" s="69">
        <v>69</v>
      </c>
      <c r="M18" s="69">
        <v>1357</v>
      </c>
      <c r="N18" s="36">
        <v>5527</v>
      </c>
      <c r="O18" s="36">
        <v>958</v>
      </c>
      <c r="P18" s="36"/>
      <c r="Q18" s="36">
        <v>3141</v>
      </c>
      <c r="R18" s="36">
        <v>1402</v>
      </c>
      <c r="S18" s="36">
        <v>26</v>
      </c>
      <c r="T18" s="69">
        <v>219</v>
      </c>
      <c r="U18" s="69">
        <v>62</v>
      </c>
      <c r="V18" s="69"/>
      <c r="W18" s="69">
        <v>28</v>
      </c>
      <c r="X18" s="69">
        <v>124</v>
      </c>
      <c r="Y18" s="69">
        <v>5</v>
      </c>
      <c r="Z18" s="57">
        <v>6</v>
      </c>
      <c r="AA18" s="57"/>
      <c r="AB18" s="57"/>
      <c r="AC18" s="57"/>
      <c r="AD18" s="57">
        <v>6</v>
      </c>
      <c r="AE18" s="57"/>
      <c r="AF18" s="66">
        <v>81</v>
      </c>
      <c r="AG18" s="66">
        <v>41</v>
      </c>
      <c r="AH18" s="66"/>
      <c r="AI18" s="66"/>
      <c r="AJ18" s="66">
        <v>26</v>
      </c>
      <c r="AK18" s="66">
        <v>8</v>
      </c>
      <c r="AL18" s="70"/>
    </row>
    <row r="19" spans="1:38" customFormat="1" ht="63" x14ac:dyDescent="0.25">
      <c r="A19" s="73" t="s">
        <v>73</v>
      </c>
      <c r="B19" s="63">
        <v>30285</v>
      </c>
      <c r="C19" s="63">
        <v>445</v>
      </c>
      <c r="D19" s="63"/>
      <c r="E19" s="63">
        <v>26450</v>
      </c>
      <c r="F19" s="63">
        <v>3389</v>
      </c>
      <c r="G19" s="69">
        <v>1</v>
      </c>
      <c r="H19" s="69">
        <v>30395</v>
      </c>
      <c r="I19" s="69">
        <v>445</v>
      </c>
      <c r="J19" s="69"/>
      <c r="K19" s="69">
        <v>26454</v>
      </c>
      <c r="L19" s="69">
        <v>3495</v>
      </c>
      <c r="M19" s="69">
        <v>1</v>
      </c>
      <c r="N19" s="36">
        <v>30325</v>
      </c>
      <c r="O19" s="36">
        <v>445</v>
      </c>
      <c r="P19" s="36"/>
      <c r="Q19" s="36">
        <v>26380</v>
      </c>
      <c r="R19" s="36">
        <v>3498</v>
      </c>
      <c r="S19" s="36">
        <v>1</v>
      </c>
      <c r="T19" s="69">
        <v>31588</v>
      </c>
      <c r="U19" s="69">
        <v>553</v>
      </c>
      <c r="V19" s="69"/>
      <c r="W19" s="69">
        <v>27163</v>
      </c>
      <c r="X19" s="69">
        <v>3865</v>
      </c>
      <c r="Y19" s="69">
        <v>5</v>
      </c>
      <c r="Z19" s="57">
        <v>40627</v>
      </c>
      <c r="AA19" s="57">
        <v>607</v>
      </c>
      <c r="AB19" s="57"/>
      <c r="AC19" s="81">
        <v>35290</v>
      </c>
      <c r="AD19" s="81">
        <v>4724</v>
      </c>
      <c r="AE19" s="57">
        <v>5</v>
      </c>
      <c r="AF19" s="66">
        <v>42826</v>
      </c>
      <c r="AG19" s="66">
        <v>880</v>
      </c>
      <c r="AH19" s="66"/>
      <c r="AI19" s="66">
        <v>35230</v>
      </c>
      <c r="AJ19" s="66">
        <v>6391</v>
      </c>
      <c r="AK19" s="66">
        <v>324</v>
      </c>
      <c r="AL19" s="70"/>
    </row>
    <row r="20" spans="1:38" customFormat="1" ht="63" x14ac:dyDescent="0.25">
      <c r="A20" s="73" t="s">
        <v>74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57">
        <v>3</v>
      </c>
      <c r="AA20" s="57"/>
      <c r="AB20" s="57"/>
      <c r="AC20" s="57"/>
      <c r="AD20" s="57">
        <v>2</v>
      </c>
      <c r="AE20" s="57">
        <v>1</v>
      </c>
      <c r="AF20" s="66">
        <v>1</v>
      </c>
      <c r="AG20" s="66"/>
      <c r="AH20" s="66"/>
      <c r="AI20" s="66"/>
      <c r="AJ20" s="66"/>
      <c r="AK20" s="66">
        <v>1</v>
      </c>
      <c r="AL20" s="70"/>
    </row>
    <row r="21" spans="1:38" customFormat="1" x14ac:dyDescent="0.25">
      <c r="A21" s="73" t="s">
        <v>75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57"/>
      <c r="AC21" s="57"/>
      <c r="AD21" s="57"/>
      <c r="AE21" s="57"/>
      <c r="AF21" s="66"/>
      <c r="AG21" s="66"/>
      <c r="AH21" s="66"/>
      <c r="AI21" s="66"/>
      <c r="AJ21" s="66"/>
      <c r="AK21" s="66"/>
      <c r="AL21" s="70"/>
    </row>
    <row r="22" spans="1:38" customFormat="1" ht="47.25" x14ac:dyDescent="0.25">
      <c r="A22" s="73" t="s">
        <v>76</v>
      </c>
      <c r="B22" s="63">
        <v>193</v>
      </c>
      <c r="C22" s="63">
        <v>130</v>
      </c>
      <c r="D22" s="69"/>
      <c r="E22" s="63">
        <v>10</v>
      </c>
      <c r="F22" s="63">
        <v>31</v>
      </c>
      <c r="G22" s="69">
        <v>5</v>
      </c>
      <c r="H22" s="69">
        <v>252</v>
      </c>
      <c r="I22" s="69">
        <v>130</v>
      </c>
      <c r="J22" s="69"/>
      <c r="K22" s="69">
        <v>11</v>
      </c>
      <c r="L22" s="69">
        <v>104</v>
      </c>
      <c r="M22" s="69">
        <v>4</v>
      </c>
      <c r="N22" s="36">
        <v>255</v>
      </c>
      <c r="O22" s="36">
        <v>130</v>
      </c>
      <c r="P22" s="36"/>
      <c r="Q22" s="36">
        <v>12</v>
      </c>
      <c r="R22" s="36">
        <v>103</v>
      </c>
      <c r="S22" s="36">
        <v>4</v>
      </c>
      <c r="T22" s="69">
        <v>664</v>
      </c>
      <c r="U22" s="69">
        <v>214</v>
      </c>
      <c r="V22" s="69"/>
      <c r="W22" s="69">
        <v>14</v>
      </c>
      <c r="X22" s="69">
        <v>430</v>
      </c>
      <c r="Y22" s="69">
        <v>1</v>
      </c>
      <c r="Z22" s="57">
        <v>150</v>
      </c>
      <c r="AA22" s="57">
        <v>87</v>
      </c>
      <c r="AB22" s="57"/>
      <c r="AC22" s="81">
        <v>9</v>
      </c>
      <c r="AD22" s="81">
        <v>48</v>
      </c>
      <c r="AE22" s="57">
        <v>1</v>
      </c>
      <c r="AF22" s="66">
        <v>151</v>
      </c>
      <c r="AG22" s="66">
        <v>87</v>
      </c>
      <c r="AH22" s="66"/>
      <c r="AI22" s="66">
        <v>9</v>
      </c>
      <c r="AJ22" s="66">
        <v>53</v>
      </c>
      <c r="AK22" s="66"/>
      <c r="AL22" s="70"/>
    </row>
    <row r="23" spans="1:38" customFormat="1" ht="63" x14ac:dyDescent="0.25">
      <c r="A23" s="73" t="s">
        <v>77</v>
      </c>
      <c r="B23" s="63">
        <v>2</v>
      </c>
      <c r="C23" s="63">
        <v>2</v>
      </c>
      <c r="D23" s="69"/>
      <c r="E23" s="69"/>
      <c r="F23" s="69"/>
      <c r="G23" s="69"/>
      <c r="H23" s="69">
        <v>5</v>
      </c>
      <c r="I23" s="69">
        <v>2</v>
      </c>
      <c r="J23" s="69"/>
      <c r="K23" s="69"/>
      <c r="L23" s="69">
        <v>3</v>
      </c>
      <c r="M23" s="69"/>
      <c r="N23" s="36">
        <v>1</v>
      </c>
      <c r="O23" s="36"/>
      <c r="P23" s="36"/>
      <c r="Q23" s="36"/>
      <c r="R23" s="36">
        <v>1</v>
      </c>
      <c r="S23" s="36"/>
      <c r="T23" s="69">
        <v>1</v>
      </c>
      <c r="U23" s="69"/>
      <c r="V23" s="69"/>
      <c r="W23" s="69"/>
      <c r="X23" s="69">
        <v>1</v>
      </c>
      <c r="Y23" s="69"/>
      <c r="Z23" s="57"/>
      <c r="AA23" s="57"/>
      <c r="AB23" s="57"/>
      <c r="AC23" s="57"/>
      <c r="AD23" s="57"/>
      <c r="AE23" s="57"/>
      <c r="AF23" s="66"/>
      <c r="AG23" s="66"/>
      <c r="AH23" s="66"/>
      <c r="AI23" s="66"/>
      <c r="AJ23" s="66"/>
      <c r="AK23" s="66"/>
      <c r="AL23" s="70"/>
    </row>
    <row r="24" spans="1:38" customFormat="1" ht="31.5" x14ac:dyDescent="0.25">
      <c r="A24" s="73" t="s">
        <v>78</v>
      </c>
      <c r="B24" s="63">
        <v>89</v>
      </c>
      <c r="C24" s="63">
        <v>27</v>
      </c>
      <c r="D24" s="69"/>
      <c r="E24" s="63">
        <v>16</v>
      </c>
      <c r="F24" s="63">
        <v>29</v>
      </c>
      <c r="G24" s="69">
        <v>11</v>
      </c>
      <c r="H24" s="69">
        <v>83</v>
      </c>
      <c r="I24" s="69">
        <v>24</v>
      </c>
      <c r="J24" s="69"/>
      <c r="K24" s="69">
        <v>12</v>
      </c>
      <c r="L24" s="69">
        <v>29</v>
      </c>
      <c r="M24" s="69">
        <v>11</v>
      </c>
      <c r="N24" s="36">
        <v>33</v>
      </c>
      <c r="O24" s="36">
        <v>5</v>
      </c>
      <c r="P24" s="36"/>
      <c r="Q24" s="36">
        <v>13</v>
      </c>
      <c r="R24" s="36">
        <v>2</v>
      </c>
      <c r="S24" s="36">
        <v>11</v>
      </c>
      <c r="T24" s="69">
        <v>37</v>
      </c>
      <c r="U24" s="69">
        <v>8</v>
      </c>
      <c r="V24" s="69"/>
      <c r="W24" s="69">
        <v>14</v>
      </c>
      <c r="X24" s="69">
        <v>2</v>
      </c>
      <c r="Y24" s="69">
        <v>13</v>
      </c>
      <c r="Z24" s="57">
        <v>38</v>
      </c>
      <c r="AA24" s="57">
        <v>5</v>
      </c>
      <c r="AB24" s="57"/>
      <c r="AC24" s="57">
        <v>14</v>
      </c>
      <c r="AD24" s="57">
        <v>2</v>
      </c>
      <c r="AE24" s="57">
        <v>18</v>
      </c>
      <c r="AF24" s="66">
        <v>30</v>
      </c>
      <c r="AG24" s="66">
        <v>5</v>
      </c>
      <c r="AH24" s="66"/>
      <c r="AI24" s="66">
        <v>10</v>
      </c>
      <c r="AJ24" s="66"/>
      <c r="AK24" s="66">
        <v>15</v>
      </c>
      <c r="AL24" s="70"/>
    </row>
    <row r="25" spans="1:38" x14ac:dyDescent="0.25">
      <c r="Z25" s="80"/>
      <c r="AA25" s="80"/>
      <c r="AB25" s="80"/>
      <c r="AC25" s="80"/>
      <c r="AD25" s="80"/>
      <c r="AE25" s="80"/>
    </row>
    <row r="26" spans="1:38" x14ac:dyDescent="0.25">
      <c r="Z26" s="80"/>
      <c r="AA26" s="80"/>
      <c r="AB26" s="80"/>
      <c r="AC26" s="80"/>
      <c r="AD26" s="80"/>
      <c r="AE26" s="80"/>
    </row>
    <row r="27" spans="1:38" x14ac:dyDescent="0.25">
      <c r="Z27" s="80"/>
      <c r="AA27" s="80"/>
      <c r="AB27" s="80"/>
      <c r="AC27" s="80"/>
      <c r="AD27" s="80"/>
      <c r="AE27" s="80"/>
    </row>
  </sheetData>
  <mergeCells count="8">
    <mergeCell ref="AF3:AK3"/>
    <mergeCell ref="Z3:AE3"/>
    <mergeCell ref="N3:S3"/>
    <mergeCell ref="T3:Y3"/>
    <mergeCell ref="A2:Y2"/>
    <mergeCell ref="A3:A4"/>
    <mergeCell ref="B3:G3"/>
    <mergeCell ref="H3:M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1"/>
  <sheetViews>
    <sheetView zoomScale="80" zoomScaleNormal="80" workbookViewId="0">
      <pane xSplit="1" topLeftCell="AQ1" activePane="topRight" state="frozen"/>
      <selection pane="topRight" activeCell="AW21" sqref="AW21:BO21"/>
    </sheetView>
  </sheetViews>
  <sheetFormatPr defaultColWidth="9.140625" defaultRowHeight="15.75" x14ac:dyDescent="0.25"/>
  <cols>
    <col min="1" max="1" width="35.7109375" customWidth="1"/>
    <col min="2" max="5" width="11.42578125" bestFit="1" customWidth="1"/>
    <col min="6" max="6" width="12.1406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11.42578125" style="61" bestFit="1" customWidth="1"/>
    <col min="11" max="13" width="11.42578125" bestFit="1" customWidth="1"/>
    <col min="14" max="14" width="12.7109375" bestFit="1" customWidth="1"/>
    <col min="15" max="19" width="11.42578125" bestFit="1" customWidth="1"/>
    <col min="20" max="20" width="12.7109375" bestFit="1" customWidth="1"/>
    <col min="21" max="23" width="11.42578125" bestFit="1" customWidth="1"/>
    <col min="24" max="24" width="12.7109375" bestFit="1" customWidth="1"/>
    <col min="25" max="25" width="11.42578125" bestFit="1" customWidth="1"/>
    <col min="26" max="26" width="12.85546875" bestFit="1" customWidth="1"/>
    <col min="27" max="30" width="11.5703125" bestFit="1" customWidth="1"/>
    <col min="31" max="31" width="11.42578125" bestFit="1" customWidth="1"/>
    <col min="32" max="32" width="12.85546875" bestFit="1" customWidth="1"/>
    <col min="33" max="36" width="11.5703125" bestFit="1" customWidth="1"/>
    <col min="37" max="37" width="11.42578125" bestFit="1" customWidth="1"/>
    <col min="38" max="38" width="12.85546875" bestFit="1" customWidth="1"/>
    <col min="39" max="42" width="11.5703125" bestFit="1" customWidth="1"/>
    <col min="43" max="43" width="11.42578125" bestFit="1" customWidth="1"/>
    <col min="44" max="44" width="12.85546875" bestFit="1" customWidth="1"/>
    <col min="45" max="48" width="11.5703125" bestFit="1" customWidth="1"/>
    <col min="49" max="49" width="11.42578125" bestFit="1" customWidth="1"/>
    <col min="50" max="50" width="12.85546875" bestFit="1" customWidth="1"/>
    <col min="51" max="54" width="11.5703125" bestFit="1" customWidth="1"/>
    <col min="55" max="55" width="10.28515625" bestFit="1" customWidth="1"/>
    <col min="56" max="56" width="12.7109375" bestFit="1" customWidth="1"/>
    <col min="57" max="61" width="11.42578125" bestFit="1" customWidth="1"/>
    <col min="62" max="63" width="12.7109375" bestFit="1" customWidth="1"/>
    <col min="64" max="67" width="11.42578125" bestFit="1" customWidth="1"/>
  </cols>
  <sheetData>
    <row r="1" spans="1:67" x14ac:dyDescent="0.25">
      <c r="A1" s="4" t="s">
        <v>3</v>
      </c>
      <c r="B1" s="58"/>
      <c r="C1" s="58"/>
      <c r="E1" s="58"/>
      <c r="F1" s="58"/>
      <c r="G1" s="58"/>
      <c r="H1" s="58"/>
      <c r="I1" s="58"/>
      <c r="J1" s="58"/>
      <c r="K1" s="58"/>
      <c r="L1" s="58"/>
      <c r="M1" s="58"/>
      <c r="Z1" s="58"/>
      <c r="AA1" s="58"/>
      <c r="AB1" s="58"/>
      <c r="AC1" s="58"/>
      <c r="AD1" s="58"/>
      <c r="AE1" s="58"/>
      <c r="AF1" s="58"/>
    </row>
    <row r="2" spans="1:67" s="59" customFormat="1" x14ac:dyDescent="0.25">
      <c r="A2" s="105" t="s">
        <v>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</row>
    <row r="3" spans="1:67" x14ac:dyDescent="0.25">
      <c r="A3" s="100"/>
      <c r="B3" s="97">
        <v>2006</v>
      </c>
      <c r="C3" s="97"/>
      <c r="D3" s="97"/>
      <c r="E3" s="97"/>
      <c r="F3" s="97"/>
      <c r="G3" s="97"/>
      <c r="H3" s="97">
        <v>2007</v>
      </c>
      <c r="I3" s="97"/>
      <c r="J3" s="97"/>
      <c r="K3" s="97"/>
      <c r="L3" s="97"/>
      <c r="M3" s="97"/>
      <c r="N3" s="97">
        <v>2008</v>
      </c>
      <c r="O3" s="97"/>
      <c r="P3" s="97"/>
      <c r="Q3" s="97"/>
      <c r="R3" s="97"/>
      <c r="S3" s="97"/>
      <c r="T3" s="97">
        <v>2009</v>
      </c>
      <c r="U3" s="97"/>
      <c r="V3" s="97"/>
      <c r="W3" s="97"/>
      <c r="X3" s="97"/>
      <c r="Y3" s="97"/>
      <c r="Z3" s="97">
        <v>2010</v>
      </c>
      <c r="AA3" s="97"/>
      <c r="AB3" s="97"/>
      <c r="AC3" s="97"/>
      <c r="AD3" s="97"/>
      <c r="AE3" s="97"/>
      <c r="AF3" s="97">
        <v>2011</v>
      </c>
      <c r="AG3" s="97"/>
      <c r="AH3" s="97"/>
      <c r="AI3" s="97"/>
      <c r="AJ3" s="97"/>
      <c r="AK3" s="97"/>
      <c r="AL3" s="97">
        <v>2012</v>
      </c>
      <c r="AM3" s="97"/>
      <c r="AN3" s="97"/>
      <c r="AO3" s="97"/>
      <c r="AP3" s="97"/>
      <c r="AQ3" s="97"/>
      <c r="AR3" s="97">
        <v>2013</v>
      </c>
      <c r="AS3" s="97"/>
      <c r="AT3" s="97"/>
      <c r="AU3" s="97"/>
      <c r="AV3" s="97"/>
      <c r="AW3" s="97"/>
      <c r="AX3" s="97">
        <v>2014</v>
      </c>
      <c r="AY3" s="97"/>
      <c r="AZ3" s="97"/>
      <c r="BA3" s="97"/>
      <c r="BB3" s="97"/>
      <c r="BC3" s="97"/>
      <c r="BD3" s="97">
        <v>2015</v>
      </c>
      <c r="BE3" s="97"/>
      <c r="BF3" s="97"/>
      <c r="BG3" s="97"/>
      <c r="BH3" s="97"/>
      <c r="BI3" s="97"/>
      <c r="BJ3" s="97">
        <v>2016</v>
      </c>
      <c r="BK3" s="97"/>
      <c r="BL3" s="97"/>
      <c r="BM3" s="97"/>
      <c r="BN3" s="97"/>
      <c r="BO3" s="97"/>
    </row>
    <row r="4" spans="1:67" ht="63" x14ac:dyDescent="0.25">
      <c r="A4" s="100"/>
      <c r="B4" s="15" t="s">
        <v>14</v>
      </c>
      <c r="C4" s="15" t="s">
        <v>21</v>
      </c>
      <c r="D4" s="16" t="s">
        <v>79</v>
      </c>
      <c r="E4" s="15" t="s">
        <v>16</v>
      </c>
      <c r="F4" s="15" t="s">
        <v>17</v>
      </c>
      <c r="G4" s="15" t="s">
        <v>18</v>
      </c>
      <c r="H4" s="15" t="s">
        <v>14</v>
      </c>
      <c r="I4" s="15" t="s">
        <v>21</v>
      </c>
      <c r="J4" s="16" t="s">
        <v>79</v>
      </c>
      <c r="K4" s="15" t="s">
        <v>16</v>
      </c>
      <c r="L4" s="15" t="s">
        <v>17</v>
      </c>
      <c r="M4" s="15" t="s">
        <v>18</v>
      </c>
      <c r="N4" s="15" t="s">
        <v>14</v>
      </c>
      <c r="O4" s="15" t="s">
        <v>21</v>
      </c>
      <c r="P4" s="16" t="s">
        <v>79</v>
      </c>
      <c r="Q4" s="15" t="s">
        <v>16</v>
      </c>
      <c r="R4" s="15" t="s">
        <v>17</v>
      </c>
      <c r="S4" s="15" t="s">
        <v>18</v>
      </c>
      <c r="T4" s="15" t="s">
        <v>14</v>
      </c>
      <c r="U4" s="15" t="s">
        <v>21</v>
      </c>
      <c r="V4" s="16" t="s">
        <v>79</v>
      </c>
      <c r="W4" s="15" t="s">
        <v>16</v>
      </c>
      <c r="X4" s="15" t="s">
        <v>17</v>
      </c>
      <c r="Y4" s="15" t="s">
        <v>18</v>
      </c>
      <c r="Z4" s="15" t="s">
        <v>14</v>
      </c>
      <c r="AA4" s="15" t="s">
        <v>21</v>
      </c>
      <c r="AB4" s="16" t="s">
        <v>79</v>
      </c>
      <c r="AC4" s="15" t="s">
        <v>16</v>
      </c>
      <c r="AD4" s="15" t="s">
        <v>17</v>
      </c>
      <c r="AE4" s="15" t="s">
        <v>18</v>
      </c>
      <c r="AF4" s="15" t="s">
        <v>14</v>
      </c>
      <c r="AG4" s="15" t="s">
        <v>21</v>
      </c>
      <c r="AH4" s="16" t="s">
        <v>79</v>
      </c>
      <c r="AI4" s="15" t="s">
        <v>16</v>
      </c>
      <c r="AJ4" s="15" t="s">
        <v>17</v>
      </c>
      <c r="AK4" s="15" t="s">
        <v>18</v>
      </c>
      <c r="AL4" s="15" t="s">
        <v>14</v>
      </c>
      <c r="AM4" s="15" t="s">
        <v>21</v>
      </c>
      <c r="AN4" s="16" t="s">
        <v>79</v>
      </c>
      <c r="AO4" s="15" t="s">
        <v>16</v>
      </c>
      <c r="AP4" s="15" t="s">
        <v>17</v>
      </c>
      <c r="AQ4" s="15" t="s">
        <v>18</v>
      </c>
      <c r="AR4" s="15" t="s">
        <v>14</v>
      </c>
      <c r="AS4" s="15" t="s">
        <v>21</v>
      </c>
      <c r="AT4" s="16" t="s">
        <v>79</v>
      </c>
      <c r="AU4" s="15" t="s">
        <v>16</v>
      </c>
      <c r="AV4" s="15" t="s">
        <v>17</v>
      </c>
      <c r="AW4" s="15" t="s">
        <v>18</v>
      </c>
      <c r="AX4" s="15" t="s">
        <v>14</v>
      </c>
      <c r="AY4" s="15" t="s">
        <v>21</v>
      </c>
      <c r="AZ4" s="16" t="s">
        <v>79</v>
      </c>
      <c r="BA4" s="15" t="s">
        <v>16</v>
      </c>
      <c r="BB4" s="15" t="s">
        <v>17</v>
      </c>
      <c r="BC4" s="15" t="s">
        <v>18</v>
      </c>
      <c r="BD4" s="15" t="s">
        <v>14</v>
      </c>
      <c r="BE4" s="15" t="s">
        <v>21</v>
      </c>
      <c r="BF4" s="16" t="s">
        <v>79</v>
      </c>
      <c r="BG4" s="15" t="s">
        <v>16</v>
      </c>
      <c r="BH4" s="15" t="s">
        <v>17</v>
      </c>
      <c r="BI4" s="15" t="s">
        <v>18</v>
      </c>
      <c r="BJ4" s="15" t="s">
        <v>14</v>
      </c>
      <c r="BK4" s="15" t="s">
        <v>21</v>
      </c>
      <c r="BL4" s="16" t="s">
        <v>79</v>
      </c>
      <c r="BM4" s="15" t="s">
        <v>16</v>
      </c>
      <c r="BN4" s="15" t="s">
        <v>17</v>
      </c>
      <c r="BO4" s="15" t="s">
        <v>18</v>
      </c>
    </row>
    <row r="5" spans="1:67" s="18" customFormat="1" x14ac:dyDescent="0.25">
      <c r="A5" s="31" t="s">
        <v>1</v>
      </c>
      <c r="B5" s="76">
        <v>19780068</v>
      </c>
      <c r="C5" s="76">
        <v>8920065</v>
      </c>
      <c r="D5" s="76">
        <v>1889301</v>
      </c>
      <c r="E5" s="76">
        <v>7981319</v>
      </c>
      <c r="F5" s="65">
        <v>1950425</v>
      </c>
      <c r="G5" s="65">
        <v>386993</v>
      </c>
      <c r="H5" s="76">
        <v>31350986</v>
      </c>
      <c r="I5" s="76">
        <v>12459827</v>
      </c>
      <c r="J5" s="76">
        <v>3832596</v>
      </c>
      <c r="K5" s="76">
        <v>10519181</v>
      </c>
      <c r="L5" s="82">
        <v>4448071</v>
      </c>
      <c r="M5" s="82">
        <v>1662911</v>
      </c>
      <c r="N5" s="76">
        <v>40203687</v>
      </c>
      <c r="O5" s="76">
        <v>13557885</v>
      </c>
      <c r="P5" s="76">
        <v>3718754</v>
      </c>
      <c r="Q5" s="76">
        <v>12436709</v>
      </c>
      <c r="R5" s="82">
        <v>6104163</v>
      </c>
      <c r="S5" s="82">
        <v>5632412</v>
      </c>
      <c r="T5" s="76">
        <v>50941616</v>
      </c>
      <c r="U5" s="76">
        <v>17462565</v>
      </c>
      <c r="V5" s="76">
        <v>3723560</v>
      </c>
      <c r="W5" s="76">
        <v>14849882</v>
      </c>
      <c r="X5" s="82">
        <v>12031126</v>
      </c>
      <c r="Y5" s="82">
        <v>4515112</v>
      </c>
      <c r="Z5" s="76">
        <v>44280723</v>
      </c>
      <c r="AA5" s="76">
        <v>19543318</v>
      </c>
      <c r="AB5" s="76">
        <v>5468104</v>
      </c>
      <c r="AC5" s="76">
        <v>14058494</v>
      </c>
      <c r="AD5" s="82">
        <v>6644966</v>
      </c>
      <c r="AE5" s="82">
        <v>1785862</v>
      </c>
      <c r="AF5" s="76">
        <v>40472845</v>
      </c>
      <c r="AG5" s="76">
        <v>13844570</v>
      </c>
      <c r="AH5" s="76">
        <v>1923015</v>
      </c>
      <c r="AI5" s="76">
        <v>13045177</v>
      </c>
      <c r="AJ5" s="82">
        <v>7364472</v>
      </c>
      <c r="AK5" s="82">
        <v>3810648</v>
      </c>
      <c r="AL5" s="76">
        <v>43344606</v>
      </c>
      <c r="AM5" s="76">
        <v>14513659</v>
      </c>
      <c r="AN5" s="76">
        <v>1407413</v>
      </c>
      <c r="AO5" s="76">
        <v>13318714</v>
      </c>
      <c r="AP5" s="82">
        <v>8772672</v>
      </c>
      <c r="AQ5" s="82">
        <v>4088894</v>
      </c>
      <c r="AR5" s="76">
        <v>51724246</v>
      </c>
      <c r="AS5" s="76">
        <v>15376417</v>
      </c>
      <c r="AT5" s="76">
        <v>2178745</v>
      </c>
      <c r="AU5" s="76">
        <v>19339277</v>
      </c>
      <c r="AV5" s="82">
        <v>9255436</v>
      </c>
      <c r="AW5" s="82">
        <v>4648598</v>
      </c>
      <c r="AX5" s="76">
        <v>55980207</v>
      </c>
      <c r="AY5" s="76">
        <v>16410481</v>
      </c>
      <c r="AZ5" s="76">
        <v>2774673</v>
      </c>
      <c r="BA5" s="76">
        <v>20513966</v>
      </c>
      <c r="BB5" s="76">
        <v>10278014</v>
      </c>
      <c r="BC5" s="76">
        <v>5374301</v>
      </c>
      <c r="BD5" s="76">
        <v>81533335</v>
      </c>
      <c r="BE5" s="76">
        <v>15980360</v>
      </c>
      <c r="BF5" s="76">
        <v>2764022</v>
      </c>
      <c r="BG5" s="76">
        <v>45446131</v>
      </c>
      <c r="BH5" s="76">
        <v>11105329</v>
      </c>
      <c r="BI5" s="76">
        <v>5418002</v>
      </c>
      <c r="BJ5" s="76">
        <v>92467323</v>
      </c>
      <c r="BK5" s="76">
        <v>20795631</v>
      </c>
      <c r="BL5" s="76">
        <v>3808193</v>
      </c>
      <c r="BM5" s="76">
        <v>49692449</v>
      </c>
      <c r="BN5" s="76">
        <v>12661849</v>
      </c>
      <c r="BO5" s="76">
        <v>6035883</v>
      </c>
    </row>
    <row r="6" spans="1:67" ht="31.5" x14ac:dyDescent="0.25">
      <c r="A6" s="60" t="s">
        <v>22</v>
      </c>
      <c r="B6" s="63">
        <v>698960</v>
      </c>
      <c r="C6" s="63">
        <v>109631</v>
      </c>
      <c r="D6" s="63">
        <v>2091</v>
      </c>
      <c r="E6" s="63">
        <v>518350</v>
      </c>
      <c r="F6" s="63">
        <v>46837</v>
      </c>
      <c r="G6" s="57">
        <v>21200</v>
      </c>
      <c r="H6" s="63">
        <v>565068</v>
      </c>
      <c r="I6" s="63">
        <v>73505</v>
      </c>
      <c r="J6" s="63">
        <v>2755</v>
      </c>
      <c r="K6" s="63">
        <v>434631</v>
      </c>
      <c r="L6" s="63">
        <v>35143</v>
      </c>
      <c r="M6" s="37">
        <v>18496</v>
      </c>
      <c r="N6" s="63">
        <v>857652</v>
      </c>
      <c r="O6" s="63">
        <v>65445</v>
      </c>
      <c r="P6" s="63">
        <v>2755</v>
      </c>
      <c r="Q6" s="63">
        <v>691390</v>
      </c>
      <c r="R6" s="63">
        <v>69529</v>
      </c>
      <c r="S6" s="37">
        <v>28006</v>
      </c>
      <c r="T6" s="63">
        <v>829181</v>
      </c>
      <c r="U6" s="63">
        <v>46166</v>
      </c>
      <c r="V6" s="63">
        <v>2754</v>
      </c>
      <c r="W6" s="63">
        <v>690248</v>
      </c>
      <c r="X6" s="63">
        <v>62510</v>
      </c>
      <c r="Y6" s="37">
        <v>26740</v>
      </c>
      <c r="Z6" s="63">
        <v>829891</v>
      </c>
      <c r="AA6" s="63">
        <v>46166</v>
      </c>
      <c r="AB6" s="63">
        <v>2755</v>
      </c>
      <c r="AC6" s="63">
        <v>689965</v>
      </c>
      <c r="AD6" s="63">
        <v>63615</v>
      </c>
      <c r="AE6" s="37">
        <v>26725</v>
      </c>
      <c r="AF6" s="63">
        <v>828280</v>
      </c>
      <c r="AG6" s="63">
        <v>45990</v>
      </c>
      <c r="AH6" s="63">
        <v>2755</v>
      </c>
      <c r="AI6" s="63">
        <v>689965</v>
      </c>
      <c r="AJ6" s="63">
        <v>62006</v>
      </c>
      <c r="AK6" s="37">
        <v>26846</v>
      </c>
      <c r="AL6" s="63">
        <v>833151</v>
      </c>
      <c r="AM6" s="63">
        <v>46985</v>
      </c>
      <c r="AN6" s="63">
        <v>2755</v>
      </c>
      <c r="AO6" s="63">
        <v>689536</v>
      </c>
      <c r="AP6" s="63">
        <v>64372</v>
      </c>
      <c r="AQ6" s="37">
        <v>29233</v>
      </c>
      <c r="AR6" s="63">
        <v>833656</v>
      </c>
      <c r="AS6" s="63">
        <v>46972</v>
      </c>
      <c r="AT6" s="63">
        <v>2755</v>
      </c>
      <c r="AU6" s="63">
        <v>689339</v>
      </c>
      <c r="AV6" s="63">
        <v>63666</v>
      </c>
      <c r="AW6" s="37">
        <v>30935</v>
      </c>
      <c r="AX6" s="63">
        <v>835339</v>
      </c>
      <c r="AY6" s="63">
        <v>47540</v>
      </c>
      <c r="AZ6" s="63">
        <v>2755</v>
      </c>
      <c r="BA6" s="63">
        <v>689695</v>
      </c>
      <c r="BB6" s="63">
        <v>63803</v>
      </c>
      <c r="BC6" s="63">
        <v>31191</v>
      </c>
      <c r="BD6" s="63">
        <v>836253</v>
      </c>
      <c r="BE6" s="63">
        <v>47536</v>
      </c>
      <c r="BF6" s="63">
        <v>2755</v>
      </c>
      <c r="BG6" s="63">
        <v>687983</v>
      </c>
      <c r="BH6" s="63">
        <v>63013</v>
      </c>
      <c r="BI6" s="63">
        <v>33600</v>
      </c>
      <c r="BJ6" s="63">
        <v>1070225</v>
      </c>
      <c r="BK6" s="63">
        <v>50695</v>
      </c>
      <c r="BL6" s="63">
        <v>2755</v>
      </c>
      <c r="BM6" s="63">
        <v>911074</v>
      </c>
      <c r="BN6" s="63">
        <v>65062</v>
      </c>
      <c r="BO6" s="63">
        <v>37783</v>
      </c>
    </row>
    <row r="7" spans="1:67" ht="31.5" x14ac:dyDescent="0.25">
      <c r="A7" s="60" t="s">
        <v>23</v>
      </c>
      <c r="B7" s="37"/>
      <c r="C7" s="37"/>
      <c r="D7" s="37"/>
      <c r="E7" s="37"/>
      <c r="F7" s="37"/>
      <c r="G7" s="37"/>
      <c r="H7" s="37">
        <v>3897</v>
      </c>
      <c r="I7" s="37"/>
      <c r="J7" s="37"/>
      <c r="K7" s="37">
        <v>3716</v>
      </c>
      <c r="L7" s="37"/>
      <c r="M7" s="37">
        <v>104</v>
      </c>
      <c r="N7" s="37">
        <v>3906</v>
      </c>
      <c r="O7" s="37"/>
      <c r="P7" s="37"/>
      <c r="Q7" s="37">
        <v>3716</v>
      </c>
      <c r="R7" s="37">
        <v>55</v>
      </c>
      <c r="S7" s="37">
        <v>104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3"/>
      <c r="BK7" s="33"/>
      <c r="BL7" s="33"/>
      <c r="BM7" s="33"/>
      <c r="BN7" s="33"/>
      <c r="BO7" s="33"/>
    </row>
    <row r="8" spans="1:67" ht="31.5" x14ac:dyDescent="0.25">
      <c r="A8" s="60" t="s">
        <v>24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3"/>
      <c r="BK8" s="33"/>
      <c r="BL8" s="33"/>
      <c r="BM8" s="33"/>
      <c r="BN8" s="33"/>
      <c r="BO8" s="33"/>
    </row>
    <row r="9" spans="1:67" ht="31.5" x14ac:dyDescent="0.25">
      <c r="A9" s="60" t="s">
        <v>25</v>
      </c>
      <c r="B9" s="57">
        <v>2921</v>
      </c>
      <c r="C9" s="57">
        <v>163</v>
      </c>
      <c r="D9" s="57"/>
      <c r="E9" s="57"/>
      <c r="F9" s="57">
        <v>2003</v>
      </c>
      <c r="G9" s="57">
        <v>753</v>
      </c>
      <c r="H9" s="63">
        <v>4095</v>
      </c>
      <c r="I9" s="63">
        <v>219</v>
      </c>
      <c r="J9" s="37"/>
      <c r="K9" s="37"/>
      <c r="L9" s="37">
        <v>2139</v>
      </c>
      <c r="M9" s="37">
        <v>1632</v>
      </c>
      <c r="N9" s="37">
        <v>3849</v>
      </c>
      <c r="O9" s="37">
        <v>219</v>
      </c>
      <c r="P9" s="37"/>
      <c r="Q9" s="37"/>
      <c r="R9" s="37">
        <v>2225</v>
      </c>
      <c r="S9" s="37">
        <v>1313</v>
      </c>
      <c r="T9" s="37">
        <v>2361</v>
      </c>
      <c r="U9" s="37"/>
      <c r="V9" s="37"/>
      <c r="W9" s="37"/>
      <c r="X9" s="37">
        <v>1416</v>
      </c>
      <c r="Y9" s="37">
        <v>893</v>
      </c>
      <c r="Z9" s="37">
        <v>2763</v>
      </c>
      <c r="AA9" s="37"/>
      <c r="AB9" s="37"/>
      <c r="AC9" s="37"/>
      <c r="AD9" s="37">
        <v>1335</v>
      </c>
      <c r="AE9" s="37">
        <v>1376</v>
      </c>
      <c r="AF9" s="37">
        <v>2611</v>
      </c>
      <c r="AG9" s="37"/>
      <c r="AH9" s="37"/>
      <c r="AI9" s="37"/>
      <c r="AJ9" s="37">
        <v>1335</v>
      </c>
      <c r="AK9" s="37">
        <v>1224</v>
      </c>
      <c r="AL9" s="37">
        <v>2131</v>
      </c>
      <c r="AM9" s="37"/>
      <c r="AN9" s="37"/>
      <c r="AO9" s="37"/>
      <c r="AP9" s="37">
        <v>886</v>
      </c>
      <c r="AQ9" s="37">
        <v>1224</v>
      </c>
      <c r="AR9" s="37">
        <v>2202</v>
      </c>
      <c r="AS9" s="37"/>
      <c r="AT9" s="37"/>
      <c r="AU9" s="37"/>
      <c r="AV9" s="37">
        <v>957</v>
      </c>
      <c r="AW9" s="37">
        <v>1224</v>
      </c>
      <c r="AX9" s="37">
        <v>2202</v>
      </c>
      <c r="AY9" s="37"/>
      <c r="AZ9" s="37"/>
      <c r="BA9" s="37"/>
      <c r="BB9" s="37">
        <v>957</v>
      </c>
      <c r="BC9" s="37">
        <v>1224</v>
      </c>
      <c r="BD9" s="37"/>
      <c r="BE9" s="37"/>
      <c r="BF9" s="37"/>
      <c r="BG9" s="37"/>
      <c r="BH9" s="37"/>
      <c r="BI9" s="37"/>
      <c r="BJ9" s="37">
        <v>3399</v>
      </c>
      <c r="BK9" s="37"/>
      <c r="BL9" s="37"/>
      <c r="BM9" s="37"/>
      <c r="BN9" s="37">
        <v>1898</v>
      </c>
      <c r="BO9" s="37">
        <v>1224</v>
      </c>
    </row>
    <row r="10" spans="1:67" ht="47.25" x14ac:dyDescent="0.25">
      <c r="A10" s="60" t="s">
        <v>26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3"/>
      <c r="BK10" s="33"/>
      <c r="BL10" s="33"/>
      <c r="BM10" s="33"/>
      <c r="BN10" s="33"/>
      <c r="BO10" s="33"/>
    </row>
    <row r="11" spans="1:67" x14ac:dyDescent="0.25">
      <c r="A11" s="60" t="s">
        <v>27</v>
      </c>
      <c r="B11" s="57"/>
      <c r="C11" s="57"/>
      <c r="D11" s="57"/>
      <c r="E11" s="57"/>
      <c r="F11" s="57"/>
      <c r="G11" s="57"/>
      <c r="H11" s="37">
        <v>525</v>
      </c>
      <c r="I11" s="37"/>
      <c r="J11" s="37"/>
      <c r="K11" s="37"/>
      <c r="L11" s="37">
        <v>447</v>
      </c>
      <c r="M11" s="37"/>
      <c r="N11" s="37">
        <v>531</v>
      </c>
      <c r="O11" s="37"/>
      <c r="P11" s="37"/>
      <c r="Q11" s="37"/>
      <c r="R11" s="37">
        <v>452</v>
      </c>
      <c r="S11" s="37"/>
      <c r="T11" s="37">
        <v>532</v>
      </c>
      <c r="U11" s="37"/>
      <c r="V11" s="37"/>
      <c r="W11" s="37"/>
      <c r="X11" s="37">
        <v>453</v>
      </c>
      <c r="Y11" s="37"/>
      <c r="Z11" s="37">
        <v>494</v>
      </c>
      <c r="AA11" s="37"/>
      <c r="AB11" s="37"/>
      <c r="AC11" s="37"/>
      <c r="AD11" s="37">
        <v>423</v>
      </c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</row>
    <row r="12" spans="1:67" ht="78.75" x14ac:dyDescent="0.25">
      <c r="A12" s="60" t="s">
        <v>28</v>
      </c>
      <c r="B12" s="57"/>
      <c r="C12" s="57"/>
      <c r="D12" s="57"/>
      <c r="E12" s="57"/>
      <c r="F12" s="57"/>
      <c r="G12" s="5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3">
        <v>1357</v>
      </c>
      <c r="BK12" s="33"/>
      <c r="BL12" s="33"/>
      <c r="BM12" s="33"/>
      <c r="BN12" s="33">
        <v>100</v>
      </c>
      <c r="BO12" s="33">
        <v>1257</v>
      </c>
    </row>
    <row r="13" spans="1:67" x14ac:dyDescent="0.25">
      <c r="A13" s="60" t="s">
        <v>29</v>
      </c>
      <c r="B13" s="57">
        <v>2684</v>
      </c>
      <c r="C13" s="57"/>
      <c r="D13" s="57"/>
      <c r="E13" s="57"/>
      <c r="F13" s="57">
        <v>471</v>
      </c>
      <c r="G13" s="57">
        <v>276</v>
      </c>
      <c r="H13" s="63">
        <v>12778</v>
      </c>
      <c r="I13" s="63">
        <v>5400</v>
      </c>
      <c r="J13" s="37"/>
      <c r="K13" s="63">
        <v>4200</v>
      </c>
      <c r="L13" s="63">
        <v>954</v>
      </c>
      <c r="M13" s="37">
        <v>343</v>
      </c>
      <c r="N13" s="63">
        <v>12892</v>
      </c>
      <c r="O13" s="63">
        <v>5400</v>
      </c>
      <c r="P13" s="37"/>
      <c r="Q13" s="63">
        <v>4200</v>
      </c>
      <c r="R13" s="63">
        <v>1137</v>
      </c>
      <c r="S13" s="37">
        <v>343</v>
      </c>
      <c r="T13" s="37">
        <v>13024</v>
      </c>
      <c r="U13" s="37">
        <v>5400</v>
      </c>
      <c r="V13" s="37"/>
      <c r="W13" s="37">
        <v>4200</v>
      </c>
      <c r="X13" s="37">
        <v>1207</v>
      </c>
      <c r="Y13" s="37">
        <v>343</v>
      </c>
      <c r="Z13" s="37">
        <v>13100</v>
      </c>
      <c r="AA13" s="37">
        <v>5400</v>
      </c>
      <c r="AB13" s="37"/>
      <c r="AC13" s="37">
        <v>4200</v>
      </c>
      <c r="AD13" s="37">
        <v>1272</v>
      </c>
      <c r="AE13" s="37">
        <v>343</v>
      </c>
      <c r="AF13" s="63">
        <v>13222</v>
      </c>
      <c r="AG13" s="63">
        <v>5400</v>
      </c>
      <c r="AH13" s="37"/>
      <c r="AI13" s="63">
        <v>4322</v>
      </c>
      <c r="AJ13" s="63">
        <v>1272</v>
      </c>
      <c r="AK13" s="37">
        <v>343</v>
      </c>
      <c r="AL13" s="63">
        <v>13222</v>
      </c>
      <c r="AM13" s="63">
        <v>5400</v>
      </c>
      <c r="AN13" s="37"/>
      <c r="AO13" s="63">
        <v>4322</v>
      </c>
      <c r="AP13" s="63">
        <v>1272</v>
      </c>
      <c r="AQ13" s="37">
        <v>343</v>
      </c>
      <c r="AR13" s="63">
        <v>13222</v>
      </c>
      <c r="AS13" s="63">
        <v>5400</v>
      </c>
      <c r="AT13" s="37"/>
      <c r="AU13" s="63">
        <v>4322</v>
      </c>
      <c r="AV13" s="63">
        <v>1272</v>
      </c>
      <c r="AW13" s="63">
        <v>343</v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</row>
    <row r="14" spans="1:67" x14ac:dyDescent="0.25">
      <c r="A14" s="60" t="s">
        <v>30</v>
      </c>
      <c r="B14" s="63">
        <v>116191</v>
      </c>
      <c r="C14" s="63">
        <v>49143</v>
      </c>
      <c r="D14" s="57"/>
      <c r="E14" s="63">
        <v>1108</v>
      </c>
      <c r="F14" s="63">
        <v>30282</v>
      </c>
      <c r="G14" s="57">
        <v>32731</v>
      </c>
      <c r="H14" s="63">
        <v>225833</v>
      </c>
      <c r="I14" s="63">
        <v>81475</v>
      </c>
      <c r="J14" s="63">
        <v>1142</v>
      </c>
      <c r="K14" s="63">
        <v>12687</v>
      </c>
      <c r="L14" s="63">
        <v>46510</v>
      </c>
      <c r="M14" s="37">
        <v>81366</v>
      </c>
      <c r="N14" s="63">
        <v>314627</v>
      </c>
      <c r="O14" s="63">
        <v>117467</v>
      </c>
      <c r="P14" s="63">
        <v>321</v>
      </c>
      <c r="Q14" s="63">
        <v>31730</v>
      </c>
      <c r="R14" s="63">
        <v>48683</v>
      </c>
      <c r="S14" s="37">
        <v>111445</v>
      </c>
      <c r="T14" s="63">
        <v>345329</v>
      </c>
      <c r="U14" s="63">
        <v>117857</v>
      </c>
      <c r="V14" s="63">
        <v>321</v>
      </c>
      <c r="W14" s="63">
        <v>31741</v>
      </c>
      <c r="X14" s="63">
        <v>50291</v>
      </c>
      <c r="Y14" s="37">
        <v>140497</v>
      </c>
      <c r="Z14" s="63">
        <v>751327</v>
      </c>
      <c r="AA14" s="63">
        <v>406347</v>
      </c>
      <c r="AB14" s="37"/>
      <c r="AC14" s="63">
        <v>154885</v>
      </c>
      <c r="AD14" s="63">
        <v>59212</v>
      </c>
      <c r="AE14" s="37">
        <v>124507</v>
      </c>
      <c r="AF14" s="63">
        <v>768682</v>
      </c>
      <c r="AG14" s="63">
        <v>410823</v>
      </c>
      <c r="AH14" s="37"/>
      <c r="AI14" s="63">
        <v>158028</v>
      </c>
      <c r="AJ14" s="63">
        <v>64182</v>
      </c>
      <c r="AK14" s="37">
        <v>128850</v>
      </c>
      <c r="AL14" s="63">
        <v>791408</v>
      </c>
      <c r="AM14" s="63">
        <v>423600</v>
      </c>
      <c r="AN14" s="37"/>
      <c r="AO14" s="63">
        <v>145180</v>
      </c>
      <c r="AP14" s="63">
        <v>72489</v>
      </c>
      <c r="AQ14" s="37">
        <v>143804</v>
      </c>
      <c r="AR14" s="63">
        <v>827369</v>
      </c>
      <c r="AS14" s="63">
        <v>423515</v>
      </c>
      <c r="AT14" s="37"/>
      <c r="AU14" s="63">
        <v>151316</v>
      </c>
      <c r="AV14" s="63">
        <v>85316</v>
      </c>
      <c r="AW14" s="63">
        <v>159197</v>
      </c>
      <c r="AX14" s="63">
        <v>851232</v>
      </c>
      <c r="AY14" s="63">
        <v>423468</v>
      </c>
      <c r="AZ14" s="37"/>
      <c r="BA14" s="63">
        <v>170991</v>
      </c>
      <c r="BB14" s="63">
        <v>89547</v>
      </c>
      <c r="BC14" s="63">
        <v>158862</v>
      </c>
      <c r="BD14" s="63">
        <v>847751</v>
      </c>
      <c r="BE14" s="63">
        <v>417811</v>
      </c>
      <c r="BF14" s="37"/>
      <c r="BG14" s="63">
        <v>171322</v>
      </c>
      <c r="BH14" s="63">
        <v>114565</v>
      </c>
      <c r="BI14" s="63">
        <v>140833</v>
      </c>
      <c r="BJ14" s="63">
        <v>930200</v>
      </c>
      <c r="BK14" s="63">
        <v>418113</v>
      </c>
      <c r="BL14" s="37"/>
      <c r="BM14" s="63">
        <v>171358</v>
      </c>
      <c r="BN14" s="63">
        <v>118204</v>
      </c>
      <c r="BO14" s="63">
        <v>219089</v>
      </c>
    </row>
    <row r="15" spans="1:67" x14ac:dyDescent="0.25">
      <c r="A15" s="60" t="s">
        <v>31</v>
      </c>
      <c r="B15" s="57"/>
      <c r="C15" s="57"/>
      <c r="D15" s="57"/>
      <c r="E15" s="57"/>
      <c r="F15" s="57"/>
      <c r="G15" s="57"/>
      <c r="H15" s="37">
        <v>731</v>
      </c>
      <c r="I15" s="37"/>
      <c r="J15" s="37"/>
      <c r="K15" s="37"/>
      <c r="L15" s="37">
        <v>405</v>
      </c>
      <c r="M15" s="37">
        <v>303</v>
      </c>
      <c r="N15" s="37">
        <v>731</v>
      </c>
      <c r="O15" s="37"/>
      <c r="P15" s="37"/>
      <c r="Q15" s="37"/>
      <c r="R15" s="37">
        <v>405</v>
      </c>
      <c r="S15" s="37">
        <v>303</v>
      </c>
      <c r="T15" s="37"/>
      <c r="U15" s="37"/>
      <c r="V15" s="37"/>
      <c r="W15" s="37"/>
      <c r="X15" s="37"/>
      <c r="Y15" s="37"/>
      <c r="Z15" s="63"/>
      <c r="AA15" s="63"/>
      <c r="AB15" s="63"/>
      <c r="AC15" s="63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3"/>
      <c r="BB15" s="33"/>
      <c r="BC15" s="33"/>
      <c r="BD15" s="37"/>
      <c r="BE15" s="37"/>
      <c r="BF15" s="37"/>
      <c r="BG15" s="37"/>
      <c r="BH15" s="37"/>
      <c r="BI15" s="37"/>
      <c r="BJ15" s="37">
        <v>25577</v>
      </c>
      <c r="BK15" s="37"/>
      <c r="BL15" s="37"/>
      <c r="BM15" s="63">
        <v>100</v>
      </c>
      <c r="BN15" s="63">
        <v>2612</v>
      </c>
      <c r="BO15" s="63">
        <v>19517</v>
      </c>
    </row>
    <row r="16" spans="1:67" ht="47.25" x14ac:dyDescent="0.25">
      <c r="A16" s="60" t="s">
        <v>32</v>
      </c>
      <c r="B16" s="63">
        <v>4675001</v>
      </c>
      <c r="C16" s="63">
        <v>1218273</v>
      </c>
      <c r="D16" s="63">
        <v>63176</v>
      </c>
      <c r="E16" s="63">
        <v>3406873</v>
      </c>
      <c r="F16" s="57">
        <v>26872</v>
      </c>
      <c r="G16" s="57">
        <v>14099</v>
      </c>
      <c r="H16" s="63">
        <v>6288850</v>
      </c>
      <c r="I16" s="63">
        <v>1723335</v>
      </c>
      <c r="J16" s="63">
        <v>954546</v>
      </c>
      <c r="K16" s="63">
        <v>4514390</v>
      </c>
      <c r="L16" s="37">
        <v>26221</v>
      </c>
      <c r="M16" s="37">
        <v>17145</v>
      </c>
      <c r="N16" s="63">
        <v>7683406</v>
      </c>
      <c r="O16" s="63">
        <v>1583669</v>
      </c>
      <c r="P16" s="63">
        <v>655684</v>
      </c>
      <c r="Q16" s="63">
        <v>5285598</v>
      </c>
      <c r="R16" s="37">
        <v>56691</v>
      </c>
      <c r="S16" s="37">
        <v>34729</v>
      </c>
      <c r="T16" s="63">
        <v>11596628</v>
      </c>
      <c r="U16" s="63">
        <v>3913828</v>
      </c>
      <c r="V16" s="63">
        <v>1200919</v>
      </c>
      <c r="W16" s="63">
        <v>6842602</v>
      </c>
      <c r="X16" s="37">
        <v>73606</v>
      </c>
      <c r="Y16" s="37">
        <v>39438</v>
      </c>
      <c r="Z16" s="37">
        <v>13199959</v>
      </c>
      <c r="AA16" s="37">
        <v>5760879</v>
      </c>
      <c r="AB16" s="37">
        <v>2941071</v>
      </c>
      <c r="AC16" s="37">
        <v>6576468</v>
      </c>
      <c r="AD16" s="37">
        <v>98848</v>
      </c>
      <c r="AE16" s="37">
        <v>37926</v>
      </c>
      <c r="AF16" s="63">
        <v>6721767</v>
      </c>
      <c r="AG16" s="63">
        <v>95036</v>
      </c>
      <c r="AH16" s="63">
        <v>4605</v>
      </c>
      <c r="AI16" s="63">
        <v>5756503</v>
      </c>
      <c r="AJ16" s="37">
        <v>115496</v>
      </c>
      <c r="AK16" s="37">
        <v>32924</v>
      </c>
      <c r="AL16" s="63">
        <v>8045510</v>
      </c>
      <c r="AM16" s="63">
        <v>156550</v>
      </c>
      <c r="AN16" s="63">
        <v>4605</v>
      </c>
      <c r="AO16" s="63">
        <v>6995408</v>
      </c>
      <c r="AP16" s="37">
        <v>124817</v>
      </c>
      <c r="AQ16" s="37">
        <v>43244</v>
      </c>
      <c r="AR16" s="63">
        <v>13250758</v>
      </c>
      <c r="AS16" s="63">
        <v>193157</v>
      </c>
      <c r="AT16" s="63">
        <v>4605</v>
      </c>
      <c r="AU16" s="63">
        <v>12130350</v>
      </c>
      <c r="AV16" s="63">
        <v>133438</v>
      </c>
      <c r="AW16" s="63">
        <v>51660</v>
      </c>
      <c r="AX16" s="63">
        <v>14364897</v>
      </c>
      <c r="AY16" s="63">
        <v>156663</v>
      </c>
      <c r="AZ16" s="63">
        <v>4605</v>
      </c>
      <c r="BA16" s="63">
        <v>13275021</v>
      </c>
      <c r="BB16" s="63">
        <v>134450</v>
      </c>
      <c r="BC16" s="63">
        <v>59182</v>
      </c>
      <c r="BD16" s="63">
        <v>39041245</v>
      </c>
      <c r="BE16" s="63">
        <v>154221</v>
      </c>
      <c r="BF16" s="63">
        <v>3363</v>
      </c>
      <c r="BG16" s="63">
        <v>37930605</v>
      </c>
      <c r="BH16" s="63">
        <v>157556</v>
      </c>
      <c r="BI16" s="63">
        <v>59689</v>
      </c>
      <c r="BJ16" s="63">
        <v>40825019</v>
      </c>
      <c r="BK16" s="63">
        <v>185996</v>
      </c>
      <c r="BL16" s="63">
        <v>3363</v>
      </c>
      <c r="BM16" s="63">
        <v>40387475</v>
      </c>
      <c r="BN16" s="63">
        <v>176113</v>
      </c>
      <c r="BO16" s="63">
        <v>45491</v>
      </c>
    </row>
    <row r="17" spans="1:67" ht="63" x14ac:dyDescent="0.25">
      <c r="A17" s="60" t="s">
        <v>33</v>
      </c>
      <c r="B17" s="63">
        <v>9473994</v>
      </c>
      <c r="C17" s="63">
        <v>4245777</v>
      </c>
      <c r="D17" s="63">
        <v>1225262</v>
      </c>
      <c r="E17" s="63">
        <v>3911750</v>
      </c>
      <c r="F17" s="57">
        <v>840340</v>
      </c>
      <c r="G17" s="57">
        <v>187978</v>
      </c>
      <c r="H17" s="63">
        <v>17412170</v>
      </c>
      <c r="I17" s="63">
        <v>6088166</v>
      </c>
      <c r="J17" s="63">
        <v>1921310</v>
      </c>
      <c r="K17" s="63">
        <v>5354752</v>
      </c>
      <c r="L17" s="37">
        <v>2834722</v>
      </c>
      <c r="M17" s="37">
        <v>1252882</v>
      </c>
      <c r="N17" s="63">
        <v>21506681</v>
      </c>
      <c r="O17" s="63">
        <v>5928873</v>
      </c>
      <c r="P17" s="63">
        <v>2209584</v>
      </c>
      <c r="Q17" s="63">
        <v>5794350</v>
      </c>
      <c r="R17" s="37">
        <v>3608882</v>
      </c>
      <c r="S17" s="37">
        <v>5083386</v>
      </c>
      <c r="T17" s="63">
        <v>23098797</v>
      </c>
      <c r="U17" s="63">
        <v>4181570</v>
      </c>
      <c r="V17" s="63">
        <v>1369633</v>
      </c>
      <c r="W17" s="63">
        <v>6540313</v>
      </c>
      <c r="X17" s="37">
        <v>8066688</v>
      </c>
      <c r="Y17" s="37">
        <v>3779122</v>
      </c>
      <c r="Z17" s="63">
        <v>13706722</v>
      </c>
      <c r="AA17" s="63">
        <v>3959785</v>
      </c>
      <c r="AB17" s="63">
        <v>1651474</v>
      </c>
      <c r="AC17" s="63">
        <v>5844726</v>
      </c>
      <c r="AD17" s="37">
        <v>2195460</v>
      </c>
      <c r="AE17" s="37">
        <v>1082289</v>
      </c>
      <c r="AF17" s="63">
        <v>16014710</v>
      </c>
      <c r="AG17" s="63">
        <v>3954645</v>
      </c>
      <c r="AH17" s="63">
        <v>1045709</v>
      </c>
      <c r="AI17" s="63">
        <v>5662367</v>
      </c>
      <c r="AJ17" s="37">
        <v>2556372</v>
      </c>
      <c r="AK17" s="37">
        <v>3109042</v>
      </c>
      <c r="AL17" s="63">
        <v>14951571</v>
      </c>
      <c r="AM17" s="63">
        <v>3408939</v>
      </c>
      <c r="AN17" s="63">
        <v>615064</v>
      </c>
      <c r="AO17" s="63">
        <v>4638588</v>
      </c>
      <c r="AP17" s="37">
        <v>2850408</v>
      </c>
      <c r="AQ17" s="37">
        <v>3342364</v>
      </c>
      <c r="AR17" s="63">
        <v>16782711</v>
      </c>
      <c r="AS17" s="63">
        <v>3938047</v>
      </c>
      <c r="AT17" s="63">
        <v>1241711</v>
      </c>
      <c r="AU17" s="63">
        <v>5504258</v>
      </c>
      <c r="AV17" s="63">
        <v>2730329</v>
      </c>
      <c r="AW17" s="63">
        <v>3868339</v>
      </c>
      <c r="AX17" s="63">
        <v>19128134</v>
      </c>
      <c r="AY17" s="63">
        <v>4683415</v>
      </c>
      <c r="AZ17" s="63">
        <v>1677039</v>
      </c>
      <c r="BA17" s="63">
        <v>5503709</v>
      </c>
      <c r="BB17" s="63">
        <v>3523243</v>
      </c>
      <c r="BC17" s="63">
        <v>4555379</v>
      </c>
      <c r="BD17" s="63">
        <v>19193844</v>
      </c>
      <c r="BE17" s="63">
        <v>3879036</v>
      </c>
      <c r="BF17" s="63">
        <v>1644368</v>
      </c>
      <c r="BG17" s="63">
        <v>5748810</v>
      </c>
      <c r="BH17" s="63">
        <v>4041163</v>
      </c>
      <c r="BI17" s="63">
        <v>4595862</v>
      </c>
      <c r="BJ17" s="63">
        <v>24479105</v>
      </c>
      <c r="BK17" s="63">
        <v>6536204</v>
      </c>
      <c r="BL17" s="63">
        <v>2637592</v>
      </c>
      <c r="BM17" s="63">
        <v>7273972</v>
      </c>
      <c r="BN17" s="63">
        <v>4682780</v>
      </c>
      <c r="BO17" s="63">
        <v>4892943</v>
      </c>
    </row>
    <row r="18" spans="1:67" x14ac:dyDescent="0.25">
      <c r="A18" s="60" t="s">
        <v>34</v>
      </c>
      <c r="B18" s="63">
        <v>2753120</v>
      </c>
      <c r="C18" s="63">
        <v>2131561</v>
      </c>
      <c r="D18" s="63">
        <v>536551</v>
      </c>
      <c r="E18" s="63">
        <v>93231</v>
      </c>
      <c r="F18" s="63">
        <v>337090</v>
      </c>
      <c r="G18" s="57">
        <v>46260</v>
      </c>
      <c r="H18" s="63">
        <v>4111154</v>
      </c>
      <c r="I18" s="63">
        <v>3032878</v>
      </c>
      <c r="J18" s="63">
        <v>859570</v>
      </c>
      <c r="K18" s="63">
        <v>133972</v>
      </c>
      <c r="L18" s="63">
        <v>555391</v>
      </c>
      <c r="M18" s="37">
        <v>167118</v>
      </c>
      <c r="N18" s="63">
        <v>5113903</v>
      </c>
      <c r="O18" s="63">
        <v>3643727</v>
      </c>
      <c r="P18" s="63">
        <v>756935</v>
      </c>
      <c r="Q18" s="63">
        <v>200866</v>
      </c>
      <c r="R18" s="63">
        <v>754081</v>
      </c>
      <c r="S18" s="37">
        <v>213087</v>
      </c>
      <c r="T18" s="63">
        <v>7745054</v>
      </c>
      <c r="U18" s="63">
        <v>5646171</v>
      </c>
      <c r="V18" s="63">
        <v>1064876</v>
      </c>
      <c r="W18" s="63">
        <v>250212</v>
      </c>
      <c r="X18" s="63">
        <v>1107495</v>
      </c>
      <c r="Y18" s="37">
        <v>303935</v>
      </c>
      <c r="Z18" s="63">
        <v>7973591</v>
      </c>
      <c r="AA18" s="63">
        <v>5653347</v>
      </c>
      <c r="AB18" s="63">
        <v>774387</v>
      </c>
      <c r="AC18" s="63">
        <v>286650</v>
      </c>
      <c r="AD18" s="63">
        <v>1278504</v>
      </c>
      <c r="AE18" s="37">
        <v>252549</v>
      </c>
      <c r="AF18" s="63">
        <v>8356525</v>
      </c>
      <c r="AG18" s="63">
        <v>5772295</v>
      </c>
      <c r="AH18" s="63">
        <v>768545</v>
      </c>
      <c r="AI18" s="63">
        <v>322000</v>
      </c>
      <c r="AJ18" s="63">
        <v>1453291</v>
      </c>
      <c r="AK18" s="37">
        <v>254523</v>
      </c>
      <c r="AL18" s="63">
        <v>9289597</v>
      </c>
      <c r="AM18" s="63">
        <v>6089106</v>
      </c>
      <c r="AN18" s="63">
        <v>679837</v>
      </c>
      <c r="AO18" s="63">
        <v>359812</v>
      </c>
      <c r="AP18" s="37">
        <v>1918771</v>
      </c>
      <c r="AQ18" s="37">
        <v>188909</v>
      </c>
      <c r="AR18" s="63">
        <v>9891925</v>
      </c>
      <c r="AS18" s="63">
        <v>6121139</v>
      </c>
      <c r="AT18" s="63">
        <v>817371</v>
      </c>
      <c r="AU18" s="63">
        <v>365817</v>
      </c>
      <c r="AV18" s="63">
        <v>2104583</v>
      </c>
      <c r="AW18" s="63">
        <v>249663</v>
      </c>
      <c r="AX18" s="63">
        <v>10256520</v>
      </c>
      <c r="AY18" s="63">
        <v>6327143</v>
      </c>
      <c r="AZ18" s="63">
        <v>976316</v>
      </c>
      <c r="BA18" s="63">
        <v>385990</v>
      </c>
      <c r="BB18" s="63">
        <v>2155698</v>
      </c>
      <c r="BC18" s="63">
        <v>249496</v>
      </c>
      <c r="BD18" s="63">
        <v>10795686</v>
      </c>
      <c r="BE18" s="63">
        <v>6691477</v>
      </c>
      <c r="BF18" s="63">
        <v>1025806</v>
      </c>
      <c r="BG18" s="63">
        <v>403056</v>
      </c>
      <c r="BH18" s="63">
        <v>2232617</v>
      </c>
      <c r="BI18" s="63">
        <v>246654</v>
      </c>
      <c r="BJ18" s="63">
        <v>12874013</v>
      </c>
      <c r="BK18" s="63">
        <v>8304040</v>
      </c>
      <c r="BL18" s="63">
        <v>1036064</v>
      </c>
      <c r="BM18" s="63">
        <v>421875</v>
      </c>
      <c r="BN18" s="63">
        <v>2476281</v>
      </c>
      <c r="BO18" s="63">
        <v>306066</v>
      </c>
    </row>
    <row r="19" spans="1:67" ht="47.25" x14ac:dyDescent="0.25">
      <c r="A19" s="60" t="s">
        <v>35</v>
      </c>
      <c r="B19" s="63">
        <v>1613908</v>
      </c>
      <c r="C19" s="63">
        <v>787853</v>
      </c>
      <c r="D19" s="63">
        <v>60020</v>
      </c>
      <c r="E19" s="63">
        <v>37474</v>
      </c>
      <c r="F19" s="63">
        <v>649829</v>
      </c>
      <c r="G19" s="57">
        <v>76316</v>
      </c>
      <c r="H19" s="63">
        <v>2136777</v>
      </c>
      <c r="I19" s="63">
        <v>951243</v>
      </c>
      <c r="J19" s="63">
        <v>87923</v>
      </c>
      <c r="K19" s="63">
        <v>48416</v>
      </c>
      <c r="L19" s="63">
        <v>924908</v>
      </c>
      <c r="M19" s="37">
        <v>111678</v>
      </c>
      <c r="N19" s="63">
        <v>4032546</v>
      </c>
      <c r="O19" s="63">
        <v>1690380</v>
      </c>
      <c r="P19" s="63">
        <v>90525</v>
      </c>
      <c r="Q19" s="63">
        <v>390201</v>
      </c>
      <c r="R19" s="63">
        <v>1539188</v>
      </c>
      <c r="S19" s="37">
        <v>138992</v>
      </c>
      <c r="T19" s="63">
        <v>6312202</v>
      </c>
      <c r="U19" s="63">
        <v>2859534</v>
      </c>
      <c r="V19" s="63">
        <v>81608</v>
      </c>
      <c r="W19" s="63">
        <v>377523</v>
      </c>
      <c r="X19" s="63">
        <v>2603486</v>
      </c>
      <c r="Y19" s="37">
        <v>207093</v>
      </c>
      <c r="Z19" s="63">
        <v>6748438</v>
      </c>
      <c r="AA19" s="63">
        <v>2975628</v>
      </c>
      <c r="AB19" s="63">
        <v>94968</v>
      </c>
      <c r="AC19" s="63">
        <v>379863</v>
      </c>
      <c r="AD19" s="63">
        <v>2881167</v>
      </c>
      <c r="AE19" s="37">
        <v>241098</v>
      </c>
      <c r="AF19" s="63">
        <v>6822151</v>
      </c>
      <c r="AG19" s="63">
        <v>2938578</v>
      </c>
      <c r="AH19" s="63">
        <v>98051</v>
      </c>
      <c r="AI19" s="63">
        <v>330688</v>
      </c>
      <c r="AJ19" s="63">
        <v>3046687</v>
      </c>
      <c r="AK19" s="37">
        <v>236440</v>
      </c>
      <c r="AL19" s="63">
        <v>8002805</v>
      </c>
      <c r="AM19" s="63">
        <v>3395372</v>
      </c>
      <c r="AN19" s="63">
        <v>98023</v>
      </c>
      <c r="AO19" s="63">
        <v>361771</v>
      </c>
      <c r="AP19" s="37">
        <v>3661797</v>
      </c>
      <c r="AQ19" s="37">
        <v>257995</v>
      </c>
      <c r="AR19" s="63">
        <v>8713918</v>
      </c>
      <c r="AS19" s="63">
        <v>3637477</v>
      </c>
      <c r="AT19" s="63">
        <v>107478</v>
      </c>
      <c r="AU19" s="63">
        <v>365247</v>
      </c>
      <c r="AV19" s="63">
        <v>4059077</v>
      </c>
      <c r="AW19" s="63">
        <v>246350</v>
      </c>
      <c r="AX19" s="63">
        <v>9085524</v>
      </c>
      <c r="AY19" s="63">
        <v>3754153</v>
      </c>
      <c r="AZ19" s="63">
        <v>106478</v>
      </c>
      <c r="BA19" s="63">
        <v>365511</v>
      </c>
      <c r="BB19" s="63">
        <v>4230032</v>
      </c>
      <c r="BC19" s="63">
        <v>266337</v>
      </c>
      <c r="BD19" s="63">
        <v>9094792</v>
      </c>
      <c r="BE19" s="63">
        <v>3594123</v>
      </c>
      <c r="BF19" s="63">
        <v>80250</v>
      </c>
      <c r="BG19" s="63">
        <v>340773</v>
      </c>
      <c r="BH19" s="63">
        <v>4388649</v>
      </c>
      <c r="BI19" s="63">
        <v>278548</v>
      </c>
      <c r="BJ19" s="63">
        <v>9974980</v>
      </c>
      <c r="BK19" s="63">
        <v>3724355</v>
      </c>
      <c r="BL19" s="63">
        <v>92147</v>
      </c>
      <c r="BM19" s="63">
        <v>350835</v>
      </c>
      <c r="BN19" s="63">
        <v>5016561</v>
      </c>
      <c r="BO19" s="63">
        <v>346625</v>
      </c>
    </row>
    <row r="20" spans="1:67" ht="47.25" x14ac:dyDescent="0.25">
      <c r="A20" s="60" t="s">
        <v>36</v>
      </c>
      <c r="B20" s="63">
        <v>443289</v>
      </c>
      <c r="C20" s="63">
        <v>377664</v>
      </c>
      <c r="D20" s="63">
        <v>2201</v>
      </c>
      <c r="E20" s="63">
        <v>12533</v>
      </c>
      <c r="F20" s="63">
        <v>16701</v>
      </c>
      <c r="G20" s="57">
        <v>7380</v>
      </c>
      <c r="H20" s="63">
        <v>589108</v>
      </c>
      <c r="I20" s="63">
        <v>503606</v>
      </c>
      <c r="J20" s="63">
        <v>5350</v>
      </c>
      <c r="K20" s="63">
        <v>12417</v>
      </c>
      <c r="L20" s="63">
        <v>21231</v>
      </c>
      <c r="M20" s="37">
        <v>11844</v>
      </c>
      <c r="N20" s="63">
        <v>672963</v>
      </c>
      <c r="O20" s="63">
        <v>522705</v>
      </c>
      <c r="P20" s="63">
        <v>2950</v>
      </c>
      <c r="Q20" s="63">
        <v>34658</v>
      </c>
      <c r="R20" s="63">
        <v>22835</v>
      </c>
      <c r="S20" s="37">
        <v>20704</v>
      </c>
      <c r="T20" s="63">
        <v>998508</v>
      </c>
      <c r="U20" s="63">
        <v>692039</v>
      </c>
      <c r="V20" s="63">
        <v>3449</v>
      </c>
      <c r="W20" s="63">
        <v>113043</v>
      </c>
      <c r="X20" s="63">
        <v>63974</v>
      </c>
      <c r="Y20" s="37">
        <v>17051</v>
      </c>
      <c r="Z20" s="63">
        <v>1054438</v>
      </c>
      <c r="AA20" s="63">
        <v>735766</v>
      </c>
      <c r="AB20" s="63">
        <v>3449</v>
      </c>
      <c r="AC20" s="63">
        <v>121737</v>
      </c>
      <c r="AD20" s="63">
        <v>65130</v>
      </c>
      <c r="AE20" s="37">
        <v>19049</v>
      </c>
      <c r="AF20" s="63">
        <v>944897</v>
      </c>
      <c r="AG20" s="63">
        <v>621803</v>
      </c>
      <c r="AH20" s="63">
        <v>3350</v>
      </c>
      <c r="AI20" s="63">
        <v>121304</v>
      </c>
      <c r="AJ20" s="63">
        <v>63831</v>
      </c>
      <c r="AK20" s="37">
        <v>20456</v>
      </c>
      <c r="AL20" s="63">
        <v>1415211</v>
      </c>
      <c r="AM20" s="63">
        <v>987707</v>
      </c>
      <c r="AN20" s="63">
        <v>7129</v>
      </c>
      <c r="AO20" s="63">
        <v>124097</v>
      </c>
      <c r="AP20" s="63">
        <v>77860</v>
      </c>
      <c r="AQ20" s="37">
        <v>81778</v>
      </c>
      <c r="AR20" s="63">
        <v>1408485</v>
      </c>
      <c r="AS20" s="63">
        <v>1010710</v>
      </c>
      <c r="AT20" s="63">
        <v>4825</v>
      </c>
      <c r="AU20" s="63">
        <v>128628</v>
      </c>
      <c r="AV20" s="63">
        <v>76798</v>
      </c>
      <c r="AW20" s="63">
        <v>40887</v>
      </c>
      <c r="AX20" s="63">
        <v>1456359</v>
      </c>
      <c r="AY20" s="63">
        <v>1018099</v>
      </c>
      <c r="AZ20" s="63">
        <v>7480</v>
      </c>
      <c r="BA20" s="63">
        <v>123049</v>
      </c>
      <c r="BB20" s="63">
        <v>80284</v>
      </c>
      <c r="BC20" s="63">
        <v>52630</v>
      </c>
      <c r="BD20" s="63">
        <v>1723764</v>
      </c>
      <c r="BE20" s="63">
        <v>1196156</v>
      </c>
      <c r="BF20" s="63">
        <v>7480</v>
      </c>
      <c r="BG20" s="63">
        <v>163582</v>
      </c>
      <c r="BH20" s="63">
        <v>107766</v>
      </c>
      <c r="BI20" s="63">
        <v>62816</v>
      </c>
      <c r="BJ20" s="63">
        <v>2283448</v>
      </c>
      <c r="BK20" s="63">
        <v>1576228</v>
      </c>
      <c r="BL20" s="63">
        <v>36272</v>
      </c>
      <c r="BM20" s="63">
        <v>175760</v>
      </c>
      <c r="BN20" s="63">
        <v>122238</v>
      </c>
      <c r="BO20" s="63">
        <v>165888</v>
      </c>
    </row>
    <row r="21" spans="1:67" s="2" customFormat="1" ht="31.5" x14ac:dyDescent="0.25">
      <c r="A21" s="60" t="s">
        <v>37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3"/>
      <c r="BK21" s="33"/>
      <c r="BL21" s="33"/>
      <c r="BM21" s="33"/>
      <c r="BN21" s="33"/>
      <c r="BO21" s="33"/>
    </row>
  </sheetData>
  <mergeCells count="13">
    <mergeCell ref="BJ3:BO3"/>
    <mergeCell ref="A2:BO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</mergeCells>
  <hyperlinks>
    <hyperlink ref="A1" location="Содержание!B5" display="      К содержанию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26"/>
  <sheetViews>
    <sheetView zoomScale="80" zoomScaleNormal="80" workbookViewId="0">
      <pane xSplit="1" ySplit="1" topLeftCell="T2" activePane="bottomRight" state="frozen"/>
      <selection pane="topRight" activeCell="B1" sqref="B1"/>
      <selection pane="bottomLeft" activeCell="A5" sqref="A5"/>
      <selection pane="bottomRight" activeCell="AB24" sqref="AB24"/>
    </sheetView>
  </sheetViews>
  <sheetFormatPr defaultColWidth="9.140625" defaultRowHeight="15.75" x14ac:dyDescent="0.25"/>
  <cols>
    <col min="1" max="1" width="34.140625" style="2" customWidth="1"/>
    <col min="2" max="2" width="18.5703125" style="44" bestFit="1" customWidth="1"/>
    <col min="3" max="3" width="18.5703125" style="45" bestFit="1" customWidth="1"/>
    <col min="4" max="4" width="16.5703125" style="45" bestFit="1" customWidth="1"/>
    <col min="5" max="5" width="18.5703125" style="45" bestFit="1" customWidth="1"/>
    <col min="6" max="7" width="16.5703125" style="45" bestFit="1" customWidth="1"/>
    <col min="8" max="8" width="18.5703125" style="46" bestFit="1" customWidth="1"/>
    <col min="9" max="9" width="18.5703125" style="45" bestFit="1" customWidth="1"/>
    <col min="10" max="10" width="16.5703125" style="45" bestFit="1" customWidth="1"/>
    <col min="11" max="11" width="18.5703125" style="45" bestFit="1" customWidth="1"/>
    <col min="12" max="13" width="16.5703125" style="45" bestFit="1" customWidth="1"/>
    <col min="14" max="15" width="18.5703125" style="46" bestFit="1" customWidth="1"/>
    <col min="16" max="16" width="16.5703125" style="46" bestFit="1" customWidth="1"/>
    <col min="17" max="17" width="18.5703125" style="46" bestFit="1" customWidth="1"/>
    <col min="18" max="19" width="16.5703125" style="46" bestFit="1" customWidth="1"/>
    <col min="20" max="20" width="17.28515625" style="46" customWidth="1"/>
    <col min="21" max="21" width="18.5703125" style="46" bestFit="1" customWidth="1"/>
    <col min="22" max="22" width="16.5703125" style="46" bestFit="1" customWidth="1"/>
    <col min="23" max="23" width="18.5703125" style="46" bestFit="1" customWidth="1"/>
    <col min="24" max="25" width="16.5703125" style="46" bestFit="1" customWidth="1"/>
    <col min="26" max="26" width="17.28515625" style="46" customWidth="1"/>
    <col min="27" max="27" width="17.140625" style="46" customWidth="1"/>
    <col min="28" max="28" width="16.7109375" style="46" customWidth="1"/>
    <col min="29" max="29" width="17.140625" style="46" customWidth="1"/>
    <col min="30" max="31" width="16.7109375" style="46" customWidth="1"/>
    <col min="32" max="32" width="13.7109375" style="45" customWidth="1"/>
    <col min="33" max="33" width="13.42578125" style="47" customWidth="1"/>
    <col min="34" max="34" width="15.42578125" style="48" customWidth="1"/>
    <col min="35" max="35" width="14.42578125" style="48" customWidth="1"/>
    <col min="36" max="36" width="13.28515625" style="48" customWidth="1"/>
    <col min="37" max="37" width="12.42578125" style="48" customWidth="1"/>
    <col min="38" max="16384" width="9.140625" style="48"/>
  </cols>
  <sheetData>
    <row r="1" spans="1:37" x14ac:dyDescent="0.25">
      <c r="A1" s="4" t="s">
        <v>3</v>
      </c>
    </row>
    <row r="2" spans="1:37" s="2" customFormat="1" ht="15.75" customHeight="1" x14ac:dyDescent="0.25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46"/>
      <c r="AA2" s="46"/>
      <c r="AB2" s="46"/>
      <c r="AC2" s="46"/>
      <c r="AD2" s="46"/>
      <c r="AE2" s="46"/>
      <c r="AF2" s="46"/>
      <c r="AG2" s="49"/>
    </row>
    <row r="3" spans="1:37" s="2" customFormat="1" x14ac:dyDescent="0.25">
      <c r="A3" s="100"/>
      <c r="B3" s="97">
        <v>2017</v>
      </c>
      <c r="C3" s="97"/>
      <c r="D3" s="97"/>
      <c r="E3" s="97"/>
      <c r="F3" s="97"/>
      <c r="G3" s="97"/>
      <c r="H3" s="106">
        <v>2018</v>
      </c>
      <c r="I3" s="106"/>
      <c r="J3" s="106"/>
      <c r="K3" s="106"/>
      <c r="L3" s="106"/>
      <c r="M3" s="106"/>
      <c r="N3" s="106">
        <v>2019</v>
      </c>
      <c r="O3" s="106"/>
      <c r="P3" s="106"/>
      <c r="Q3" s="106"/>
      <c r="R3" s="106"/>
      <c r="S3" s="106"/>
      <c r="T3" s="106">
        <v>2020</v>
      </c>
      <c r="U3" s="106"/>
      <c r="V3" s="106"/>
      <c r="W3" s="106"/>
      <c r="X3" s="106"/>
      <c r="Y3" s="106"/>
      <c r="Z3" s="106">
        <v>2021</v>
      </c>
      <c r="AA3" s="106"/>
      <c r="AB3" s="106"/>
      <c r="AC3" s="106"/>
      <c r="AD3" s="106"/>
      <c r="AE3" s="106"/>
      <c r="AF3" s="106">
        <v>2022</v>
      </c>
      <c r="AG3" s="106"/>
      <c r="AH3" s="106"/>
      <c r="AI3" s="106"/>
      <c r="AJ3" s="106"/>
      <c r="AK3" s="106"/>
    </row>
    <row r="4" spans="1:37" s="86" customFormat="1" ht="47.25" x14ac:dyDescent="0.25">
      <c r="A4" s="100"/>
      <c r="B4" s="15" t="s">
        <v>14</v>
      </c>
      <c r="C4" s="15" t="s">
        <v>21</v>
      </c>
      <c r="D4" s="15" t="s">
        <v>79</v>
      </c>
      <c r="E4" s="15" t="s">
        <v>16</v>
      </c>
      <c r="F4" s="15" t="s">
        <v>17</v>
      </c>
      <c r="G4" s="15" t="s">
        <v>18</v>
      </c>
      <c r="H4" s="15" t="s">
        <v>14</v>
      </c>
      <c r="I4" s="15" t="s">
        <v>21</v>
      </c>
      <c r="J4" s="15" t="s">
        <v>79</v>
      </c>
      <c r="K4" s="15" t="s">
        <v>16</v>
      </c>
      <c r="L4" s="15" t="s">
        <v>17</v>
      </c>
      <c r="M4" s="15" t="s">
        <v>18</v>
      </c>
      <c r="N4" s="15" t="s">
        <v>14</v>
      </c>
      <c r="O4" s="15" t="s">
        <v>21</v>
      </c>
      <c r="P4" s="15" t="s">
        <v>79</v>
      </c>
      <c r="Q4" s="15" t="s">
        <v>16</v>
      </c>
      <c r="R4" s="15" t="s">
        <v>17</v>
      </c>
      <c r="S4" s="15" t="s">
        <v>18</v>
      </c>
      <c r="T4" s="15" t="s">
        <v>14</v>
      </c>
      <c r="U4" s="15" t="s">
        <v>21</v>
      </c>
      <c r="V4" s="15" t="s">
        <v>79</v>
      </c>
      <c r="W4" s="15" t="s">
        <v>16</v>
      </c>
      <c r="X4" s="15" t="s">
        <v>17</v>
      </c>
      <c r="Y4" s="15" t="s">
        <v>18</v>
      </c>
      <c r="Z4" s="15" t="s">
        <v>14</v>
      </c>
      <c r="AA4" s="15" t="s">
        <v>21</v>
      </c>
      <c r="AB4" s="15" t="s">
        <v>79</v>
      </c>
      <c r="AC4" s="15" t="s">
        <v>16</v>
      </c>
      <c r="AD4" s="15" t="s">
        <v>17</v>
      </c>
      <c r="AE4" s="15" t="s">
        <v>18</v>
      </c>
      <c r="AF4" s="15" t="s">
        <v>14</v>
      </c>
      <c r="AG4" s="15" t="s">
        <v>21</v>
      </c>
      <c r="AH4" s="15" t="s">
        <v>79</v>
      </c>
      <c r="AI4" s="15" t="s">
        <v>16</v>
      </c>
      <c r="AJ4" s="15" t="s">
        <v>17</v>
      </c>
      <c r="AK4" s="15" t="s">
        <v>18</v>
      </c>
    </row>
    <row r="5" spans="1:37" s="50" customFormat="1" ht="31.5" x14ac:dyDescent="0.2">
      <c r="A5" s="31" t="s">
        <v>20</v>
      </c>
      <c r="B5" s="76">
        <v>101331958</v>
      </c>
      <c r="C5" s="76">
        <v>21141312</v>
      </c>
      <c r="D5" s="76">
        <v>3994788</v>
      </c>
      <c r="E5" s="76">
        <v>50072698</v>
      </c>
      <c r="F5" s="76">
        <v>16594820</v>
      </c>
      <c r="G5" s="76">
        <v>6902041</v>
      </c>
      <c r="H5" s="76">
        <v>102477594</v>
      </c>
      <c r="I5" s="76">
        <v>22861551</v>
      </c>
      <c r="J5" s="76">
        <v>4044517</v>
      </c>
      <c r="K5" s="76">
        <v>50940510</v>
      </c>
      <c r="L5" s="32">
        <v>16608489</v>
      </c>
      <c r="M5" s="85">
        <v>9453652</v>
      </c>
      <c r="N5" s="76">
        <v>107159985</v>
      </c>
      <c r="O5" s="76">
        <v>24163051</v>
      </c>
      <c r="P5" s="76">
        <v>3157054</v>
      </c>
      <c r="Q5" s="76">
        <v>54603247</v>
      </c>
      <c r="R5" s="32">
        <v>15578419</v>
      </c>
      <c r="S5" s="82">
        <v>10126788</v>
      </c>
      <c r="T5" s="76">
        <v>117544055</v>
      </c>
      <c r="U5" s="76">
        <v>27125701</v>
      </c>
      <c r="V5" s="76">
        <v>3203636</v>
      </c>
      <c r="W5" s="76">
        <v>56293708</v>
      </c>
      <c r="X5" s="87">
        <v>19141495</v>
      </c>
      <c r="Y5" s="82">
        <v>11957818</v>
      </c>
      <c r="Z5" s="65">
        <v>134029235</v>
      </c>
      <c r="AA5" s="65">
        <v>33990421</v>
      </c>
      <c r="AB5" s="65">
        <v>3514712</v>
      </c>
      <c r="AC5" s="65">
        <v>61776270</v>
      </c>
      <c r="AD5" s="65">
        <v>22972040</v>
      </c>
      <c r="AE5" s="65">
        <v>13180519</v>
      </c>
      <c r="AF5" s="65">
        <v>145461618</v>
      </c>
      <c r="AG5" s="65">
        <v>39359078</v>
      </c>
      <c r="AH5" s="65">
        <v>3702197</v>
      </c>
      <c r="AI5" s="65">
        <v>65002086</v>
      </c>
      <c r="AJ5" s="65">
        <v>25238274</v>
      </c>
      <c r="AK5" s="65">
        <v>13424103</v>
      </c>
    </row>
    <row r="6" spans="1:37" ht="63" x14ac:dyDescent="0.25">
      <c r="A6" s="51" t="s">
        <v>60</v>
      </c>
      <c r="B6" s="63">
        <v>764403</v>
      </c>
      <c r="C6" s="63">
        <v>34297</v>
      </c>
      <c r="D6" s="63">
        <v>3559</v>
      </c>
      <c r="E6" s="63">
        <v>651809</v>
      </c>
      <c r="F6" s="63">
        <v>34722</v>
      </c>
      <c r="G6" s="63">
        <v>37752</v>
      </c>
      <c r="H6" s="63">
        <v>774647</v>
      </c>
      <c r="I6" s="63">
        <v>33492</v>
      </c>
      <c r="J6" s="63">
        <v>2755</v>
      </c>
      <c r="K6" s="63">
        <v>654269</v>
      </c>
      <c r="L6" s="56">
        <v>42463</v>
      </c>
      <c r="M6" s="55">
        <v>40056</v>
      </c>
      <c r="N6" s="63">
        <v>835038</v>
      </c>
      <c r="O6" s="63">
        <v>35172</v>
      </c>
      <c r="P6" s="63">
        <v>2619</v>
      </c>
      <c r="Q6" s="63">
        <v>656943</v>
      </c>
      <c r="R6" s="56">
        <v>61527</v>
      </c>
      <c r="S6" s="37">
        <v>77017</v>
      </c>
      <c r="T6" s="63">
        <v>883195</v>
      </c>
      <c r="U6" s="63">
        <v>57727</v>
      </c>
      <c r="V6" s="63">
        <v>774</v>
      </c>
      <c r="W6" s="63">
        <v>657191</v>
      </c>
      <c r="X6" s="37">
        <v>69859</v>
      </c>
      <c r="Y6" s="37">
        <v>94635</v>
      </c>
      <c r="Z6" s="57">
        <v>2664823</v>
      </c>
      <c r="AA6" s="57">
        <v>57727</v>
      </c>
      <c r="AB6" s="65" t="s">
        <v>81</v>
      </c>
      <c r="AC6" s="57">
        <v>2326703</v>
      </c>
      <c r="AD6" s="57">
        <v>156953</v>
      </c>
      <c r="AE6" s="57">
        <v>117491</v>
      </c>
      <c r="AF6" s="57">
        <v>1931291</v>
      </c>
      <c r="AG6" s="57">
        <v>45393</v>
      </c>
      <c r="AH6" s="88" t="s">
        <v>81</v>
      </c>
      <c r="AI6" s="57">
        <v>1678337</v>
      </c>
      <c r="AJ6" s="57">
        <v>103954</v>
      </c>
      <c r="AK6" s="57">
        <v>97898</v>
      </c>
    </row>
    <row r="7" spans="1:37" ht="32.25" customHeight="1" x14ac:dyDescent="0.25">
      <c r="A7" s="51" t="s">
        <v>61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37" ht="32.25" customHeight="1" x14ac:dyDescent="0.25">
      <c r="A8" s="73" t="s">
        <v>62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63">
        <v>33833</v>
      </c>
      <c r="O8" s="63">
        <v>4821</v>
      </c>
      <c r="P8" s="56"/>
      <c r="Q8" s="56">
        <v>1646</v>
      </c>
      <c r="R8" s="56">
        <v>26064</v>
      </c>
      <c r="S8" s="56">
        <v>1302</v>
      </c>
      <c r="T8" s="56">
        <v>3413</v>
      </c>
      <c r="U8" s="56"/>
      <c r="V8" s="56"/>
      <c r="W8" s="56"/>
      <c r="X8" s="56">
        <v>3180</v>
      </c>
      <c r="Y8" s="56">
        <v>233</v>
      </c>
      <c r="Z8" s="89" t="s">
        <v>81</v>
      </c>
      <c r="AA8" s="56"/>
      <c r="AB8" s="56"/>
      <c r="AC8" s="56"/>
      <c r="AD8" s="89" t="s">
        <v>81</v>
      </c>
      <c r="AE8" s="89" t="s">
        <v>81</v>
      </c>
      <c r="AF8" s="89" t="s">
        <v>81</v>
      </c>
      <c r="AG8" s="56"/>
      <c r="AH8" s="56"/>
      <c r="AI8" s="56"/>
      <c r="AJ8" s="89" t="s">
        <v>81</v>
      </c>
      <c r="AK8" s="89" t="s">
        <v>81</v>
      </c>
    </row>
    <row r="9" spans="1:37" s="83" customFormat="1" ht="78.75" x14ac:dyDescent="0.2">
      <c r="A9" s="73" t="s">
        <v>63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91"/>
      <c r="AG9" s="91"/>
      <c r="AH9" s="91"/>
      <c r="AI9" s="91"/>
      <c r="AJ9" s="91"/>
      <c r="AK9" s="91"/>
    </row>
    <row r="10" spans="1:37" ht="94.5" x14ac:dyDescent="0.25">
      <c r="A10" s="51" t="s">
        <v>64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5"/>
      <c r="N10" s="56"/>
      <c r="O10" s="56"/>
      <c r="P10" s="56"/>
      <c r="Q10" s="56"/>
      <c r="R10" s="56"/>
      <c r="S10" s="56"/>
      <c r="T10" s="63">
        <v>80168</v>
      </c>
      <c r="U10" s="63">
        <v>2850</v>
      </c>
      <c r="V10" s="56"/>
      <c r="W10" s="56">
        <v>55671</v>
      </c>
      <c r="X10" s="56">
        <v>1104</v>
      </c>
      <c r="Y10" s="56">
        <v>20543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7" ht="18" x14ac:dyDescent="0.25">
      <c r="A11" s="51" t="s">
        <v>65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5"/>
      <c r="N11" s="63">
        <v>2193913</v>
      </c>
      <c r="O11" s="63">
        <v>940487</v>
      </c>
      <c r="P11" s="56"/>
      <c r="Q11" s="56">
        <v>1106313</v>
      </c>
      <c r="R11" s="56">
        <v>146963</v>
      </c>
      <c r="S11" s="37" t="s">
        <v>87</v>
      </c>
      <c r="T11" s="63">
        <v>2331794</v>
      </c>
      <c r="U11" s="63">
        <v>946541</v>
      </c>
      <c r="V11" s="55"/>
      <c r="W11" s="55">
        <v>1106396</v>
      </c>
      <c r="X11" s="56">
        <v>278707</v>
      </c>
      <c r="Y11" s="37"/>
      <c r="Z11" s="57">
        <v>2331323</v>
      </c>
      <c r="AA11" s="65" t="s">
        <v>81</v>
      </c>
      <c r="AB11" s="36"/>
      <c r="AC11" s="88" t="s">
        <v>81</v>
      </c>
      <c r="AD11" s="57">
        <v>278236</v>
      </c>
      <c r="AE11" s="57" t="s">
        <v>87</v>
      </c>
      <c r="AF11" s="57">
        <v>2384570</v>
      </c>
      <c r="AG11" s="88" t="s">
        <v>81</v>
      </c>
      <c r="AH11" s="36"/>
      <c r="AI11" s="90" t="s">
        <v>81</v>
      </c>
      <c r="AJ11" s="57">
        <v>314893</v>
      </c>
      <c r="AK11" s="57"/>
    </row>
    <row r="12" spans="1:37" ht="63" x14ac:dyDescent="0.25">
      <c r="A12" s="51" t="s">
        <v>66</v>
      </c>
      <c r="B12" s="37">
        <v>1357</v>
      </c>
      <c r="C12" s="37"/>
      <c r="D12" s="55"/>
      <c r="E12" s="37"/>
      <c r="F12" s="37">
        <v>100</v>
      </c>
      <c r="G12" s="55">
        <v>1257</v>
      </c>
      <c r="H12" s="55">
        <v>1357</v>
      </c>
      <c r="I12" s="55"/>
      <c r="J12" s="55"/>
      <c r="K12" s="55"/>
      <c r="L12" s="56">
        <v>100</v>
      </c>
      <c r="M12" s="55">
        <v>1257</v>
      </c>
      <c r="N12" s="63">
        <v>44144</v>
      </c>
      <c r="O12" s="63">
        <v>8932</v>
      </c>
      <c r="P12" s="56"/>
      <c r="Q12" s="56">
        <v>863</v>
      </c>
      <c r="R12" s="56">
        <v>1400</v>
      </c>
      <c r="S12" s="56">
        <v>32949</v>
      </c>
      <c r="T12" s="63">
        <v>153682</v>
      </c>
      <c r="U12" s="63">
        <v>8932</v>
      </c>
      <c r="V12" s="56"/>
      <c r="W12" s="56">
        <v>70812</v>
      </c>
      <c r="X12" s="56">
        <v>33069</v>
      </c>
      <c r="Y12" s="56">
        <v>40869</v>
      </c>
      <c r="Z12" s="88" t="s">
        <v>81</v>
      </c>
      <c r="AA12" s="88" t="s">
        <v>81</v>
      </c>
      <c r="AB12" s="36"/>
      <c r="AC12" s="88" t="s">
        <v>81</v>
      </c>
      <c r="AD12" s="88" t="s">
        <v>81</v>
      </c>
      <c r="AE12" s="88" t="s">
        <v>81</v>
      </c>
      <c r="AF12" s="90" t="s">
        <v>81</v>
      </c>
      <c r="AG12" s="90" t="s">
        <v>81</v>
      </c>
      <c r="AH12" s="36"/>
      <c r="AI12" s="90" t="s">
        <v>81</v>
      </c>
      <c r="AJ12" s="90" t="s">
        <v>81</v>
      </c>
      <c r="AK12" s="90" t="s">
        <v>81</v>
      </c>
    </row>
    <row r="13" spans="1:37" ht="31.5" x14ac:dyDescent="0.25">
      <c r="A13" s="51" t="s">
        <v>67</v>
      </c>
      <c r="B13" s="63">
        <v>41339477</v>
      </c>
      <c r="C13" s="63">
        <v>417811</v>
      </c>
      <c r="D13" s="55"/>
      <c r="E13" s="63">
        <v>40582893</v>
      </c>
      <c r="F13" s="63">
        <v>121887</v>
      </c>
      <c r="G13" s="63">
        <v>208579</v>
      </c>
      <c r="H13" s="63">
        <v>42204674</v>
      </c>
      <c r="I13" s="63">
        <v>561813</v>
      </c>
      <c r="J13" s="55"/>
      <c r="K13" s="55">
        <v>41249635</v>
      </c>
      <c r="L13" s="56">
        <v>138898</v>
      </c>
      <c r="M13" s="55">
        <v>252441</v>
      </c>
      <c r="N13" s="63">
        <v>41557111</v>
      </c>
      <c r="O13" s="63">
        <v>38883</v>
      </c>
      <c r="P13" s="56"/>
      <c r="Q13" s="37">
        <v>41279329</v>
      </c>
      <c r="R13" s="56">
        <v>17524</v>
      </c>
      <c r="S13" s="37">
        <v>191484</v>
      </c>
      <c r="T13" s="63">
        <v>41875596</v>
      </c>
      <c r="U13" s="63">
        <v>22474</v>
      </c>
      <c r="V13" s="55"/>
      <c r="W13" s="37">
        <v>41640294</v>
      </c>
      <c r="X13" s="56">
        <v>18865</v>
      </c>
      <c r="Y13" s="37">
        <v>193394</v>
      </c>
      <c r="Z13" s="57">
        <v>41985481</v>
      </c>
      <c r="AA13" s="88" t="s">
        <v>81</v>
      </c>
      <c r="AB13" s="36"/>
      <c r="AC13" s="88" t="s">
        <v>81</v>
      </c>
      <c r="AD13" s="57">
        <v>21270</v>
      </c>
      <c r="AE13" s="57">
        <v>244624</v>
      </c>
      <c r="AF13" s="57">
        <v>43954174</v>
      </c>
      <c r="AG13" s="88" t="s">
        <v>81</v>
      </c>
      <c r="AH13" s="36"/>
      <c r="AI13" s="88" t="s">
        <v>81</v>
      </c>
      <c r="AJ13" s="57">
        <v>13441</v>
      </c>
      <c r="AK13" s="57">
        <v>274764</v>
      </c>
    </row>
    <row r="14" spans="1:37" ht="47.25" x14ac:dyDescent="0.25">
      <c r="A14" s="51" t="s">
        <v>68</v>
      </c>
      <c r="B14" s="37"/>
      <c r="C14" s="37"/>
      <c r="D14" s="37"/>
      <c r="E14" s="56"/>
      <c r="F14" s="56"/>
      <c r="G14" s="55"/>
      <c r="H14" s="55"/>
      <c r="I14" s="55"/>
      <c r="J14" s="55"/>
      <c r="K14" s="55"/>
      <c r="L14" s="56"/>
      <c r="M14" s="55"/>
      <c r="N14" s="37">
        <v>104082</v>
      </c>
      <c r="O14" s="37"/>
      <c r="P14" s="56"/>
      <c r="Q14" s="37">
        <v>69949</v>
      </c>
      <c r="R14" s="56">
        <v>31194</v>
      </c>
      <c r="S14" s="56">
        <v>2939</v>
      </c>
      <c r="T14" s="37"/>
      <c r="U14" s="37"/>
      <c r="V14" s="55"/>
      <c r="W14" s="37"/>
      <c r="X14" s="56"/>
      <c r="Y14" s="55"/>
      <c r="Z14" s="88" t="s">
        <v>81</v>
      </c>
      <c r="AA14" s="88" t="s">
        <v>81</v>
      </c>
      <c r="AB14" s="36"/>
      <c r="AC14" s="88" t="s">
        <v>81</v>
      </c>
      <c r="AD14" s="88" t="s">
        <v>81</v>
      </c>
      <c r="AE14" s="88" t="s">
        <v>81</v>
      </c>
      <c r="AF14" s="88" t="s">
        <v>81</v>
      </c>
      <c r="AG14" s="88" t="s">
        <v>81</v>
      </c>
      <c r="AH14" s="90" t="s">
        <v>81</v>
      </c>
      <c r="AI14" s="88" t="s">
        <v>81</v>
      </c>
      <c r="AJ14" s="88" t="s">
        <v>81</v>
      </c>
      <c r="AK14" s="90" t="s">
        <v>81</v>
      </c>
    </row>
    <row r="15" spans="1:37" ht="31.5" x14ac:dyDescent="0.25">
      <c r="A15" s="51" t="s">
        <v>69</v>
      </c>
      <c r="B15" s="37">
        <v>55474</v>
      </c>
      <c r="C15" s="37"/>
      <c r="D15" s="55"/>
      <c r="E15" s="37"/>
      <c r="F15" s="56">
        <v>49563</v>
      </c>
      <c r="G15" s="55">
        <v>3762</v>
      </c>
      <c r="H15" s="55">
        <v>51012</v>
      </c>
      <c r="I15" s="55"/>
      <c r="J15" s="55"/>
      <c r="K15" s="55"/>
      <c r="L15" s="56">
        <v>44514</v>
      </c>
      <c r="M15" s="55">
        <v>3173</v>
      </c>
      <c r="N15" s="63">
        <v>65173</v>
      </c>
      <c r="O15" s="63">
        <v>648</v>
      </c>
      <c r="P15" s="56"/>
      <c r="Q15" s="37"/>
      <c r="R15" s="56">
        <v>61418</v>
      </c>
      <c r="S15" s="37">
        <v>2928</v>
      </c>
      <c r="T15" s="63">
        <v>99083</v>
      </c>
      <c r="U15" s="63">
        <v>1005</v>
      </c>
      <c r="V15" s="55"/>
      <c r="W15" s="37">
        <v>17364</v>
      </c>
      <c r="X15" s="56">
        <v>77534</v>
      </c>
      <c r="Y15" s="37">
        <v>3001</v>
      </c>
      <c r="Z15" s="57">
        <v>408928</v>
      </c>
      <c r="AA15" s="88" t="s">
        <v>81</v>
      </c>
      <c r="AB15" s="36"/>
      <c r="AC15" s="88" t="s">
        <v>81</v>
      </c>
      <c r="AD15" s="57">
        <v>319239</v>
      </c>
      <c r="AE15" s="57">
        <v>12532</v>
      </c>
      <c r="AF15" s="57">
        <v>458337</v>
      </c>
      <c r="AG15" s="57">
        <v>57650</v>
      </c>
      <c r="AH15" s="36"/>
      <c r="AI15" s="88" t="s">
        <v>81</v>
      </c>
      <c r="AJ15" s="57">
        <v>337523</v>
      </c>
      <c r="AK15" s="57">
        <v>24588</v>
      </c>
    </row>
    <row r="16" spans="1:37" ht="31.5" x14ac:dyDescent="0.25">
      <c r="A16" s="51" t="s">
        <v>70</v>
      </c>
      <c r="B16" s="37">
        <v>27123</v>
      </c>
      <c r="C16" s="37"/>
      <c r="D16" s="55"/>
      <c r="E16" s="63">
        <v>100</v>
      </c>
      <c r="F16" s="63">
        <v>3518</v>
      </c>
      <c r="G16" s="63">
        <v>19517</v>
      </c>
      <c r="H16" s="55">
        <v>29647</v>
      </c>
      <c r="I16" s="55"/>
      <c r="J16" s="55"/>
      <c r="K16" s="55">
        <v>81</v>
      </c>
      <c r="L16" s="56">
        <v>4953</v>
      </c>
      <c r="M16" s="55">
        <v>20753</v>
      </c>
      <c r="N16" s="37">
        <v>29871</v>
      </c>
      <c r="O16" s="37"/>
      <c r="P16" s="56"/>
      <c r="Q16" s="56">
        <v>81</v>
      </c>
      <c r="R16" s="56">
        <v>5177</v>
      </c>
      <c r="S16" s="37">
        <v>20753</v>
      </c>
      <c r="T16" s="37">
        <v>32145</v>
      </c>
      <c r="U16" s="37"/>
      <c r="V16" s="55"/>
      <c r="W16" s="55"/>
      <c r="X16" s="56">
        <v>5175</v>
      </c>
      <c r="Y16" s="37">
        <v>23111</v>
      </c>
      <c r="Z16" s="88" t="s">
        <v>81</v>
      </c>
      <c r="AA16" s="88" t="s">
        <v>81</v>
      </c>
      <c r="AB16" s="36"/>
      <c r="AC16" s="36"/>
      <c r="AD16" s="88" t="s">
        <v>81</v>
      </c>
      <c r="AE16" s="90" t="s">
        <v>81</v>
      </c>
      <c r="AF16" s="88" t="s">
        <v>81</v>
      </c>
      <c r="AG16" s="88" t="s">
        <v>81</v>
      </c>
      <c r="AH16" s="36"/>
      <c r="AI16" s="36"/>
      <c r="AJ16" s="88" t="s">
        <v>81</v>
      </c>
      <c r="AK16" s="90" t="s">
        <v>81</v>
      </c>
    </row>
    <row r="17" spans="1:37" ht="63" x14ac:dyDescent="0.25">
      <c r="A17" s="51" t="s">
        <v>71</v>
      </c>
      <c r="B17" s="63">
        <v>116207</v>
      </c>
      <c r="C17" s="63">
        <v>28410</v>
      </c>
      <c r="D17" s="37"/>
      <c r="E17" s="37"/>
      <c r="F17" s="63">
        <v>60902</v>
      </c>
      <c r="G17" s="63">
        <v>7329</v>
      </c>
      <c r="H17" s="63">
        <v>171395</v>
      </c>
      <c r="I17" s="63">
        <v>83290</v>
      </c>
      <c r="J17" s="63">
        <v>54880</v>
      </c>
      <c r="K17" s="55"/>
      <c r="L17" s="56">
        <v>80210</v>
      </c>
      <c r="M17" s="55">
        <v>7828</v>
      </c>
      <c r="N17" s="63">
        <v>116598</v>
      </c>
      <c r="O17" s="63">
        <v>28410</v>
      </c>
      <c r="P17" s="37"/>
      <c r="Q17" s="37"/>
      <c r="R17" s="56">
        <v>81534</v>
      </c>
      <c r="S17" s="37">
        <v>6587</v>
      </c>
      <c r="T17" s="63">
        <v>265863</v>
      </c>
      <c r="U17" s="63">
        <v>160490</v>
      </c>
      <c r="V17" s="63">
        <v>116982</v>
      </c>
      <c r="W17" s="63">
        <v>4051</v>
      </c>
      <c r="X17" s="37">
        <v>94691</v>
      </c>
      <c r="Y17" s="37">
        <v>6631</v>
      </c>
      <c r="Z17" s="57">
        <v>494072</v>
      </c>
      <c r="AA17" s="57">
        <v>391337</v>
      </c>
      <c r="AB17" s="88" t="s">
        <v>81</v>
      </c>
      <c r="AC17" s="88" t="s">
        <v>81</v>
      </c>
      <c r="AD17" s="57">
        <v>83549</v>
      </c>
      <c r="AE17" s="88" t="s">
        <v>81</v>
      </c>
      <c r="AF17" s="57">
        <v>648713</v>
      </c>
      <c r="AG17" s="57">
        <v>383126</v>
      </c>
      <c r="AH17" s="88" t="s">
        <v>81</v>
      </c>
      <c r="AI17" s="88" t="s">
        <v>81</v>
      </c>
      <c r="AJ17" s="57">
        <v>258699</v>
      </c>
      <c r="AK17" s="88" t="s">
        <v>81</v>
      </c>
    </row>
    <row r="18" spans="1:37" ht="47.25" x14ac:dyDescent="0.25">
      <c r="A18" s="51" t="s">
        <v>72</v>
      </c>
      <c r="B18" s="63">
        <v>299475</v>
      </c>
      <c r="C18" s="63">
        <v>154265</v>
      </c>
      <c r="D18" s="63">
        <v>2653</v>
      </c>
      <c r="E18" s="63">
        <v>13991</v>
      </c>
      <c r="F18" s="63">
        <v>95372</v>
      </c>
      <c r="G18" s="63">
        <v>27858</v>
      </c>
      <c r="H18" s="63">
        <v>311940</v>
      </c>
      <c r="I18" s="63">
        <v>154228</v>
      </c>
      <c r="J18" s="63">
        <v>2653</v>
      </c>
      <c r="K18" s="63">
        <v>11251</v>
      </c>
      <c r="L18" s="56">
        <v>115126</v>
      </c>
      <c r="M18" s="55">
        <v>30822</v>
      </c>
      <c r="N18" s="63">
        <v>361490</v>
      </c>
      <c r="O18" s="63">
        <v>184048</v>
      </c>
      <c r="P18" s="63">
        <v>1697</v>
      </c>
      <c r="Q18" s="63">
        <v>15660</v>
      </c>
      <c r="R18" s="56">
        <v>131713</v>
      </c>
      <c r="S18" s="37">
        <v>28132</v>
      </c>
      <c r="T18" s="63">
        <v>732178</v>
      </c>
      <c r="U18" s="63">
        <v>192265</v>
      </c>
      <c r="V18" s="63">
        <v>2490</v>
      </c>
      <c r="W18" s="63">
        <v>194149</v>
      </c>
      <c r="X18" s="56">
        <v>233723</v>
      </c>
      <c r="Y18" s="37">
        <v>93467</v>
      </c>
      <c r="Z18" s="57">
        <v>916397</v>
      </c>
      <c r="AA18" s="57">
        <v>163661</v>
      </c>
      <c r="AB18" s="88" t="s">
        <v>81</v>
      </c>
      <c r="AC18" s="57">
        <v>236995</v>
      </c>
      <c r="AD18" s="57">
        <v>384810</v>
      </c>
      <c r="AE18" s="57">
        <v>127549</v>
      </c>
      <c r="AF18" s="57">
        <v>1048614</v>
      </c>
      <c r="AG18" s="57">
        <v>241489</v>
      </c>
      <c r="AH18" s="88" t="s">
        <v>81</v>
      </c>
      <c r="AI18" s="57">
        <v>217539</v>
      </c>
      <c r="AJ18" s="57">
        <v>457015</v>
      </c>
      <c r="AK18" s="57">
        <v>127955</v>
      </c>
    </row>
    <row r="19" spans="1:37" ht="63" x14ac:dyDescent="0.25">
      <c r="A19" s="51" t="s">
        <v>73</v>
      </c>
      <c r="B19" s="63">
        <v>187368</v>
      </c>
      <c r="C19" s="63">
        <v>65724</v>
      </c>
      <c r="D19" s="55"/>
      <c r="E19" s="56"/>
      <c r="F19" s="63">
        <v>16729</v>
      </c>
      <c r="G19" s="63">
        <v>101736</v>
      </c>
      <c r="H19" s="63">
        <v>195208</v>
      </c>
      <c r="I19" s="63">
        <v>60430</v>
      </c>
      <c r="J19" s="55"/>
      <c r="K19" s="55"/>
      <c r="L19" s="56">
        <v>37099</v>
      </c>
      <c r="M19" s="55">
        <v>97247</v>
      </c>
      <c r="N19" s="63">
        <v>200590</v>
      </c>
      <c r="O19" s="63">
        <v>62219</v>
      </c>
      <c r="P19" s="56"/>
      <c r="Q19" s="37">
        <v>61</v>
      </c>
      <c r="R19" s="37">
        <v>29679</v>
      </c>
      <c r="S19" s="37">
        <v>108631</v>
      </c>
      <c r="T19" s="63">
        <v>233147</v>
      </c>
      <c r="U19" s="63">
        <v>62318</v>
      </c>
      <c r="V19" s="55"/>
      <c r="W19" s="37">
        <v>2884</v>
      </c>
      <c r="X19" s="56">
        <v>41136</v>
      </c>
      <c r="Y19" s="37">
        <v>126808</v>
      </c>
      <c r="Z19" s="57">
        <v>440075</v>
      </c>
      <c r="AA19" s="57">
        <v>76601</v>
      </c>
      <c r="AB19" s="36"/>
      <c r="AC19" s="88" t="s">
        <v>81</v>
      </c>
      <c r="AD19" s="57">
        <v>55255</v>
      </c>
      <c r="AE19" s="57">
        <v>171337</v>
      </c>
      <c r="AF19" s="57">
        <v>522690</v>
      </c>
      <c r="AG19" s="57">
        <v>77084</v>
      </c>
      <c r="AH19" s="36"/>
      <c r="AI19" s="88" t="s">
        <v>81</v>
      </c>
      <c r="AJ19" s="57">
        <v>64946</v>
      </c>
      <c r="AK19" s="57">
        <v>235571</v>
      </c>
    </row>
    <row r="20" spans="1:37" ht="78.75" x14ac:dyDescent="0.25">
      <c r="A20" s="51" t="s">
        <v>74</v>
      </c>
      <c r="B20" s="63">
        <v>32688412</v>
      </c>
      <c r="C20" s="63">
        <v>6818739</v>
      </c>
      <c r="D20" s="63">
        <v>2815970</v>
      </c>
      <c r="E20" s="63">
        <v>7714803</v>
      </c>
      <c r="F20" s="63">
        <v>8131322</v>
      </c>
      <c r="G20" s="63">
        <v>5691232</v>
      </c>
      <c r="H20" s="63">
        <v>31996459</v>
      </c>
      <c r="I20" s="63">
        <v>7677844</v>
      </c>
      <c r="J20" s="63">
        <v>2812976</v>
      </c>
      <c r="K20" s="63">
        <v>8020159</v>
      </c>
      <c r="L20" s="56">
        <v>6326634</v>
      </c>
      <c r="M20" s="55">
        <v>8104293</v>
      </c>
      <c r="N20" s="63">
        <v>36549116</v>
      </c>
      <c r="O20" s="63">
        <v>7977740</v>
      </c>
      <c r="P20" s="63">
        <v>1966560</v>
      </c>
      <c r="Q20" s="63">
        <v>10774613</v>
      </c>
      <c r="R20" s="56">
        <v>6896408</v>
      </c>
      <c r="S20" s="37">
        <v>8966728</v>
      </c>
      <c r="T20" s="63">
        <v>39758485</v>
      </c>
      <c r="U20" s="63">
        <v>8160146</v>
      </c>
      <c r="V20" s="63">
        <v>1860301</v>
      </c>
      <c r="W20" s="63">
        <v>11586824</v>
      </c>
      <c r="X20" s="56">
        <v>7430700</v>
      </c>
      <c r="Y20" s="37">
        <v>10385757</v>
      </c>
      <c r="Z20" s="57">
        <v>44595565</v>
      </c>
      <c r="AA20" s="57">
        <v>9467893</v>
      </c>
      <c r="AB20" s="57">
        <v>1994447</v>
      </c>
      <c r="AC20" s="57">
        <v>15140350</v>
      </c>
      <c r="AD20" s="57">
        <v>7636254</v>
      </c>
      <c r="AE20" s="57">
        <v>11156829</v>
      </c>
      <c r="AF20" s="57">
        <v>46881026</v>
      </c>
      <c r="AG20" s="57">
        <v>9669748</v>
      </c>
      <c r="AH20" s="57">
        <v>2111416</v>
      </c>
      <c r="AI20" s="57">
        <v>16993781</v>
      </c>
      <c r="AJ20" s="57">
        <v>7378629</v>
      </c>
      <c r="AK20" s="57">
        <v>11470168</v>
      </c>
    </row>
    <row r="21" spans="1:37" x14ac:dyDescent="0.25">
      <c r="A21" s="51" t="s">
        <v>75</v>
      </c>
      <c r="B21" s="63">
        <v>13748133</v>
      </c>
      <c r="C21" s="63">
        <v>8894011</v>
      </c>
      <c r="D21" s="63">
        <v>1033777</v>
      </c>
      <c r="E21" s="63">
        <v>465138</v>
      </c>
      <c r="F21" s="63">
        <v>2575748</v>
      </c>
      <c r="G21" s="63">
        <v>310958</v>
      </c>
      <c r="H21" s="63">
        <v>14032638</v>
      </c>
      <c r="I21" s="63">
        <v>9104485</v>
      </c>
      <c r="J21" s="63">
        <v>1029940</v>
      </c>
      <c r="K21" s="63">
        <v>461175</v>
      </c>
      <c r="L21" s="56">
        <v>3596948</v>
      </c>
      <c r="M21" s="55">
        <v>300413</v>
      </c>
      <c r="N21" s="63">
        <v>14581017</v>
      </c>
      <c r="O21" s="63">
        <v>9591849</v>
      </c>
      <c r="P21" s="63">
        <v>956887</v>
      </c>
      <c r="Q21" s="63">
        <v>471453</v>
      </c>
      <c r="R21" s="56">
        <v>3620066</v>
      </c>
      <c r="S21" s="37">
        <v>300147</v>
      </c>
      <c r="T21" s="63">
        <v>17828779</v>
      </c>
      <c r="U21" s="63">
        <v>11736899</v>
      </c>
      <c r="V21" s="63">
        <v>961484</v>
      </c>
      <c r="W21" s="63">
        <v>581161</v>
      </c>
      <c r="X21" s="56">
        <v>4474769</v>
      </c>
      <c r="Y21" s="37">
        <v>348528</v>
      </c>
      <c r="Z21" s="57">
        <v>20264233</v>
      </c>
      <c r="AA21" s="57">
        <v>13178943</v>
      </c>
      <c r="AB21" s="57">
        <v>927706</v>
      </c>
      <c r="AC21" s="57">
        <v>743307</v>
      </c>
      <c r="AD21" s="57">
        <v>5206188</v>
      </c>
      <c r="AE21" s="57">
        <v>411128</v>
      </c>
      <c r="AF21" s="57">
        <v>25713775</v>
      </c>
      <c r="AG21" s="57">
        <v>17427943</v>
      </c>
      <c r="AH21" s="57">
        <v>925477</v>
      </c>
      <c r="AI21" s="57">
        <v>854452</v>
      </c>
      <c r="AJ21" s="57">
        <v>6105015</v>
      </c>
      <c r="AK21" s="57">
        <v>434196</v>
      </c>
    </row>
    <row r="22" spans="1:37" ht="47.25" x14ac:dyDescent="0.25">
      <c r="A22" s="51" t="s">
        <v>76</v>
      </c>
      <c r="B22" s="63">
        <v>10534562</v>
      </c>
      <c r="C22" s="63">
        <v>3711157</v>
      </c>
      <c r="D22" s="63">
        <v>108105</v>
      </c>
      <c r="E22" s="63">
        <v>471350</v>
      </c>
      <c r="F22" s="63">
        <v>5390776</v>
      </c>
      <c r="G22" s="63">
        <v>429011</v>
      </c>
      <c r="H22" s="63">
        <v>11043032</v>
      </c>
      <c r="I22" s="63">
        <v>4148815</v>
      </c>
      <c r="J22" s="63">
        <v>107589</v>
      </c>
      <c r="K22" s="63">
        <v>380792</v>
      </c>
      <c r="L22" s="56">
        <v>5961508</v>
      </c>
      <c r="M22" s="55">
        <v>518990</v>
      </c>
      <c r="N22" s="63">
        <v>8882063</v>
      </c>
      <c r="O22" s="63">
        <v>4191014</v>
      </c>
      <c r="P22" s="63">
        <v>222645</v>
      </c>
      <c r="Q22" s="63">
        <v>136530</v>
      </c>
      <c r="R22" s="56">
        <v>4210224</v>
      </c>
      <c r="S22" s="37">
        <v>323162</v>
      </c>
      <c r="T22" s="63">
        <v>11679510</v>
      </c>
      <c r="U22" s="63">
        <v>4791129</v>
      </c>
      <c r="V22" s="63">
        <v>256292</v>
      </c>
      <c r="W22" s="63">
        <v>166888</v>
      </c>
      <c r="X22" s="56">
        <v>6169385</v>
      </c>
      <c r="Y22" s="37">
        <v>531321</v>
      </c>
      <c r="Z22" s="57">
        <v>17639320</v>
      </c>
      <c r="AA22" s="57">
        <v>8211140</v>
      </c>
      <c r="AB22" s="57">
        <v>336178</v>
      </c>
      <c r="AC22" s="57">
        <v>166176</v>
      </c>
      <c r="AD22" s="57">
        <v>8509379</v>
      </c>
      <c r="AE22" s="57">
        <v>731489</v>
      </c>
      <c r="AF22" s="57">
        <v>19055529</v>
      </c>
      <c r="AG22" s="57">
        <v>8639914</v>
      </c>
      <c r="AH22" s="57">
        <v>422418</v>
      </c>
      <c r="AI22" s="57">
        <v>119073</v>
      </c>
      <c r="AJ22" s="57">
        <v>9744118</v>
      </c>
      <c r="AK22" s="57">
        <v>528144</v>
      </c>
    </row>
    <row r="23" spans="1:37" ht="63" x14ac:dyDescent="0.25">
      <c r="A23" s="51" t="s">
        <v>77</v>
      </c>
      <c r="B23" s="63">
        <v>1544164</v>
      </c>
      <c r="C23" s="63">
        <v>1005159</v>
      </c>
      <c r="D23" s="63">
        <v>30724</v>
      </c>
      <c r="E23" s="63">
        <v>165255</v>
      </c>
      <c r="F23" s="63">
        <v>113349</v>
      </c>
      <c r="G23" s="63">
        <v>59518</v>
      </c>
      <c r="H23" s="63">
        <v>1633353</v>
      </c>
      <c r="I23" s="63">
        <v>1021284</v>
      </c>
      <c r="J23" s="63">
        <v>33724</v>
      </c>
      <c r="K23" s="63">
        <v>155237</v>
      </c>
      <c r="L23" s="56">
        <v>258218</v>
      </c>
      <c r="M23" s="55">
        <v>71827</v>
      </c>
      <c r="N23" s="63">
        <v>1577013</v>
      </c>
      <c r="O23" s="63">
        <v>1085915</v>
      </c>
      <c r="P23" s="63">
        <v>6646</v>
      </c>
      <c r="Q23" s="63">
        <v>81895</v>
      </c>
      <c r="R23" s="56">
        <v>255710</v>
      </c>
      <c r="S23" s="37">
        <v>60088</v>
      </c>
      <c r="T23" s="63">
        <v>1563450</v>
      </c>
      <c r="U23" s="63">
        <v>974256</v>
      </c>
      <c r="V23" s="63">
        <v>5313</v>
      </c>
      <c r="W23" s="63">
        <v>202664</v>
      </c>
      <c r="X23" s="56">
        <v>207479</v>
      </c>
      <c r="Y23" s="37">
        <v>86103</v>
      </c>
      <c r="Z23" s="57">
        <v>2078025</v>
      </c>
      <c r="AA23" s="57">
        <v>1361726</v>
      </c>
      <c r="AB23" s="57">
        <v>5313</v>
      </c>
      <c r="AC23" s="57">
        <v>183785</v>
      </c>
      <c r="AD23" s="57">
        <v>296623</v>
      </c>
      <c r="AE23" s="57">
        <v>114964</v>
      </c>
      <c r="AF23" s="57">
        <v>2709270</v>
      </c>
      <c r="AG23" s="57">
        <v>1818724</v>
      </c>
      <c r="AH23" s="57">
        <v>5313</v>
      </c>
      <c r="AI23" s="57">
        <v>190451</v>
      </c>
      <c r="AJ23" s="57">
        <v>440613</v>
      </c>
      <c r="AK23" s="57">
        <v>154193</v>
      </c>
    </row>
    <row r="24" spans="1:37" ht="31.5" x14ac:dyDescent="0.25">
      <c r="A24" s="51" t="s">
        <v>78</v>
      </c>
      <c r="B24" s="63">
        <v>25803</v>
      </c>
      <c r="C24" s="63">
        <v>11739</v>
      </c>
      <c r="D24" s="37"/>
      <c r="E24" s="63">
        <v>7359</v>
      </c>
      <c r="F24" s="63">
        <v>832</v>
      </c>
      <c r="G24" s="63">
        <v>3532</v>
      </c>
      <c r="H24" s="63">
        <v>32232</v>
      </c>
      <c r="I24" s="63">
        <v>15870</v>
      </c>
      <c r="J24" s="55"/>
      <c r="K24" s="55">
        <v>7911</v>
      </c>
      <c r="L24" s="56">
        <v>1818</v>
      </c>
      <c r="M24" s="55">
        <v>4552</v>
      </c>
      <c r="N24" s="63">
        <v>28933</v>
      </c>
      <c r="O24" s="63">
        <v>12913</v>
      </c>
      <c r="P24" s="37"/>
      <c r="Q24" s="37">
        <v>7911</v>
      </c>
      <c r="R24" s="56">
        <v>1818</v>
      </c>
      <c r="S24" s="37">
        <v>3941</v>
      </c>
      <c r="T24" s="63">
        <v>23567</v>
      </c>
      <c r="U24" s="63">
        <v>8669</v>
      </c>
      <c r="V24" s="37"/>
      <c r="W24" s="37">
        <v>7359</v>
      </c>
      <c r="X24" s="56">
        <v>2119</v>
      </c>
      <c r="Y24" s="37">
        <v>3417</v>
      </c>
      <c r="Z24" s="57">
        <v>95224</v>
      </c>
      <c r="AA24" s="57">
        <v>42460</v>
      </c>
      <c r="AB24" s="36"/>
      <c r="AC24" s="57">
        <v>35520</v>
      </c>
      <c r="AD24" s="57">
        <v>8170</v>
      </c>
      <c r="AE24" s="57">
        <v>6768</v>
      </c>
      <c r="AF24" s="57">
        <v>43068</v>
      </c>
      <c r="AG24" s="88" t="s">
        <v>81</v>
      </c>
      <c r="AH24" s="36"/>
      <c r="AI24" s="88" t="s">
        <v>81</v>
      </c>
      <c r="AJ24" s="57">
        <v>6212</v>
      </c>
      <c r="AK24" s="57">
        <v>2969</v>
      </c>
    </row>
    <row r="26" spans="1:37" x14ac:dyDescent="0.25">
      <c r="A26" s="2" t="s">
        <v>80</v>
      </c>
    </row>
  </sheetData>
  <mergeCells count="7">
    <mergeCell ref="AF3:AK3"/>
    <mergeCell ref="Z3:AE3"/>
    <mergeCell ref="N3:S3"/>
    <mergeCell ref="T3:Y3"/>
    <mergeCell ref="A3:A4"/>
    <mergeCell ref="B3:G3"/>
    <mergeCell ref="H3:M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Джагмаидзе Гия Нодарович</cp:lastModifiedBy>
  <cp:lastPrinted>2022-12-22T06:27:39Z</cp:lastPrinted>
  <dcterms:created xsi:type="dcterms:W3CDTF">2021-04-08T10:35:45Z</dcterms:created>
  <dcterms:modified xsi:type="dcterms:W3CDTF">2024-10-29T05:39:14Z</dcterms:modified>
</cp:coreProperties>
</file>